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<sst xmlns="http://schemas.openxmlformats.org/spreadsheetml/2006/main" count="101" uniqueCount="58">
  <si>
    <t>阳新县县机关单位择优选调行政编制人员综合成绩表</t>
  </si>
  <si>
    <t>遴选机关</t>
  </si>
  <si>
    <t>职位代码</t>
  </si>
  <si>
    <t>笔试准考证号</t>
  </si>
  <si>
    <t>笔试成绩</t>
  </si>
  <si>
    <t>笔试折算成绩</t>
  </si>
  <si>
    <t>面试成绩</t>
  </si>
  <si>
    <t>面试折算成绩</t>
  </si>
  <si>
    <t>综合成绩</t>
  </si>
  <si>
    <t>各职位综合成绩排名</t>
  </si>
  <si>
    <t>县委办公室</t>
  </si>
  <si>
    <t>县纪委监委</t>
  </si>
  <si>
    <t>县委组织部</t>
  </si>
  <si>
    <t>县统计局</t>
  </si>
  <si>
    <t>考号</t>
  </si>
  <si>
    <t>学号</t>
  </si>
  <si>
    <t>姓名</t>
  </si>
  <si>
    <t>班号</t>
  </si>
  <si>
    <t>性质</t>
  </si>
  <si>
    <t>卷面得分</t>
  </si>
  <si>
    <t>级名</t>
  </si>
  <si>
    <t>班名</t>
  </si>
  <si>
    <t>客观分</t>
  </si>
  <si>
    <t>主观分</t>
  </si>
  <si>
    <t>材料分析题</t>
  </si>
  <si>
    <t>材料作文题</t>
  </si>
  <si>
    <t>20200300101</t>
  </si>
  <si>
    <t/>
  </si>
  <si>
    <t>蔡兴旺</t>
  </si>
  <si>
    <t>未定</t>
  </si>
  <si>
    <t>20200300102</t>
  </si>
  <si>
    <t>夏启文</t>
  </si>
  <si>
    <t>20200300103</t>
  </si>
  <si>
    <t>盛普旺</t>
  </si>
  <si>
    <t>20200300104</t>
  </si>
  <si>
    <t>刘杰琴</t>
  </si>
  <si>
    <t>20200300105</t>
  </si>
  <si>
    <t>吴小皇</t>
  </si>
  <si>
    <t>20200300106</t>
  </si>
  <si>
    <t>袁文华</t>
  </si>
  <si>
    <t>20200300107</t>
  </si>
  <si>
    <t>胡志盛</t>
  </si>
  <si>
    <t>20200300108</t>
  </si>
  <si>
    <t>袁雯雯</t>
  </si>
  <si>
    <t>20200300109</t>
  </si>
  <si>
    <t>杨迎</t>
  </si>
  <si>
    <t>20200300110</t>
  </si>
  <si>
    <t>刘松</t>
  </si>
  <si>
    <t>20200300111</t>
  </si>
  <si>
    <t>叶霞</t>
  </si>
  <si>
    <t>20200300112</t>
  </si>
  <si>
    <t>袁江流</t>
  </si>
  <si>
    <t>20200300113</t>
  </si>
  <si>
    <t>陈敬军</t>
  </si>
  <si>
    <t>20200300114</t>
  </si>
  <si>
    <t>丁远文</t>
  </si>
  <si>
    <t>20200300115</t>
  </si>
  <si>
    <t>何育财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</si>
</sst>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#0"/>
    <numFmt numFmtId="177" formatCode="##0.0"/>
  </numFmts>
  <fonts count="29"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9" borderId="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N6" sqref="N6"/>
    </sheetView>
  </sheetViews>
  <sheetFormatPr defaultColWidth="9" defaultRowHeight="33" customHeight="1"/>
  <cols>
    <col min="1" max="1" width="9" style="8" customWidth="1"/>
    <col min="2" max="2" width="5.625" style="8" customWidth="1"/>
    <col min="3" max="3" width="12.625" style="8" customWidth="1"/>
    <col min="4" max="4" width="9.375" style="8" customWidth="1"/>
    <col min="5" max="5" width="8.625" style="8" customWidth="1"/>
    <col min="6" max="6" width="9.375" style="8" customWidth="1"/>
    <col min="7" max="7" width="8.625" style="8" customWidth="1"/>
    <col min="8" max="8" width="8.5" style="8" customWidth="1"/>
    <col min="9" max="9" width="7.75" style="9" customWidth="1"/>
    <col min="10" max="16384" width="9" style="8"/>
  </cols>
  <sheetData>
    <row r="1" s="8" customFormat="1" ht="36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8" customFormat="1" ht="43" customHeight="1" spans="1:9">
      <c r="A2" s="12" t="s">
        <v>1</v>
      </c>
      <c r="B2" s="13" t="s">
        <v>2</v>
      </c>
      <c r="C2" s="12" t="s">
        <v>3</v>
      </c>
      <c r="D2" s="14" t="s">
        <v>4</v>
      </c>
      <c r="E2" s="15" t="s">
        <v>5</v>
      </c>
      <c r="F2" s="14" t="s">
        <v>6</v>
      </c>
      <c r="G2" s="15" t="s">
        <v>7</v>
      </c>
      <c r="H2" s="14" t="s">
        <v>8</v>
      </c>
      <c r="I2" s="15" t="s">
        <v>9</v>
      </c>
    </row>
    <row r="3" s="8" customFormat="1" customHeight="1" spans="1:9">
      <c r="A3" s="16" t="s">
        <v>10</v>
      </c>
      <c r="B3" s="17">
        <v>101</v>
      </c>
      <c r="C3" s="18">
        <v>20200300115</v>
      </c>
      <c r="D3" s="19">
        <v>61.5</v>
      </c>
      <c r="E3" s="19">
        <f>D3*0.4</f>
        <v>24.6</v>
      </c>
      <c r="F3" s="19">
        <v>82.6</v>
      </c>
      <c r="G3" s="19">
        <f>F3*0.6</f>
        <v>49.56</v>
      </c>
      <c r="H3" s="19">
        <v>74.16</v>
      </c>
      <c r="I3" s="25">
        <v>1</v>
      </c>
    </row>
    <row r="4" s="9" customFormat="1" ht="39.95" customHeight="1" spans="1:9">
      <c r="A4" s="16"/>
      <c r="B4" s="17"/>
      <c r="C4" s="18">
        <v>20200300109</v>
      </c>
      <c r="D4" s="19">
        <v>56</v>
      </c>
      <c r="E4" s="19">
        <f>D4*0.4</f>
        <v>22.4</v>
      </c>
      <c r="F4" s="19">
        <v>75.2</v>
      </c>
      <c r="G4" s="19">
        <f>F4*0.6</f>
        <v>45.12</v>
      </c>
      <c r="H4" s="19">
        <v>67.52</v>
      </c>
      <c r="I4" s="25">
        <v>2</v>
      </c>
    </row>
    <row r="5" s="9" customFormat="1" ht="12" customHeight="1" spans="1:9">
      <c r="A5" s="20"/>
      <c r="B5" s="21"/>
      <c r="C5" s="22"/>
      <c r="D5" s="23"/>
      <c r="E5" s="23"/>
      <c r="F5" s="23"/>
      <c r="G5" s="23"/>
      <c r="H5" s="23"/>
      <c r="I5" s="26"/>
    </row>
    <row r="6" s="9" customFormat="1" ht="39.95" customHeight="1" spans="1:9">
      <c r="A6" s="16" t="s">
        <v>11</v>
      </c>
      <c r="B6" s="17">
        <v>301</v>
      </c>
      <c r="C6" s="18">
        <v>20200300101</v>
      </c>
      <c r="D6" s="19">
        <v>62</v>
      </c>
      <c r="E6" s="19">
        <f t="shared" ref="E6:E11" si="0">D6*0.4</f>
        <v>24.8</v>
      </c>
      <c r="F6" s="19">
        <v>83</v>
      </c>
      <c r="G6" s="19">
        <f t="shared" ref="G6:G11" si="1">F6*0.6</f>
        <v>49.8</v>
      </c>
      <c r="H6" s="19">
        <v>74.6</v>
      </c>
      <c r="I6" s="25">
        <v>1</v>
      </c>
    </row>
    <row r="7" s="9" customFormat="1" ht="39.95" customHeight="1" spans="1:9">
      <c r="A7" s="16"/>
      <c r="B7" s="17"/>
      <c r="C7" s="18">
        <v>20200300112</v>
      </c>
      <c r="D7" s="19">
        <v>60.5</v>
      </c>
      <c r="E7" s="19">
        <f t="shared" si="0"/>
        <v>24.2</v>
      </c>
      <c r="F7" s="19">
        <v>82</v>
      </c>
      <c r="G7" s="19">
        <f t="shared" si="1"/>
        <v>49.2</v>
      </c>
      <c r="H7" s="19">
        <v>73.4</v>
      </c>
      <c r="I7" s="25">
        <v>2</v>
      </c>
    </row>
    <row r="8" s="9" customFormat="1" ht="39.95" customHeight="1" spans="1:9">
      <c r="A8" s="16"/>
      <c r="B8" s="17"/>
      <c r="C8" s="18">
        <v>20200300113</v>
      </c>
      <c r="D8" s="19">
        <v>59</v>
      </c>
      <c r="E8" s="19">
        <f t="shared" si="0"/>
        <v>23.6</v>
      </c>
      <c r="F8" s="19">
        <v>79.8</v>
      </c>
      <c r="G8" s="19">
        <f t="shared" si="1"/>
        <v>47.88</v>
      </c>
      <c r="H8" s="19">
        <v>71.48</v>
      </c>
      <c r="I8" s="25">
        <v>3</v>
      </c>
    </row>
    <row r="9" s="10" customFormat="1" ht="39.95" customHeight="1" spans="1:9">
      <c r="A9" s="16"/>
      <c r="B9" s="17"/>
      <c r="C9" s="18">
        <v>20200300108</v>
      </c>
      <c r="D9" s="19">
        <v>62</v>
      </c>
      <c r="E9" s="19">
        <f t="shared" si="0"/>
        <v>24.8</v>
      </c>
      <c r="F9" s="19">
        <v>77</v>
      </c>
      <c r="G9" s="19">
        <f t="shared" si="1"/>
        <v>46.2</v>
      </c>
      <c r="H9" s="19">
        <v>71</v>
      </c>
      <c r="I9" s="25">
        <v>4</v>
      </c>
    </row>
    <row r="10" s="10" customFormat="1" ht="39.95" customHeight="1" spans="1:9">
      <c r="A10" s="16"/>
      <c r="B10" s="17"/>
      <c r="C10" s="18">
        <v>20200300114</v>
      </c>
      <c r="D10" s="19">
        <v>54.5</v>
      </c>
      <c r="E10" s="19">
        <f t="shared" si="0"/>
        <v>21.8</v>
      </c>
      <c r="F10" s="19">
        <v>78.4</v>
      </c>
      <c r="G10" s="19">
        <f t="shared" si="1"/>
        <v>47.04</v>
      </c>
      <c r="H10" s="19">
        <v>68.84</v>
      </c>
      <c r="I10" s="25">
        <v>5</v>
      </c>
    </row>
    <row r="11" s="10" customFormat="1" ht="39.95" customHeight="1" spans="1:9">
      <c r="A11" s="16"/>
      <c r="B11" s="17"/>
      <c r="C11" s="18">
        <v>20200300111</v>
      </c>
      <c r="D11" s="19">
        <v>57.5</v>
      </c>
      <c r="E11" s="19">
        <f t="shared" si="0"/>
        <v>23</v>
      </c>
      <c r="F11" s="19">
        <v>74.6</v>
      </c>
      <c r="G11" s="19">
        <f t="shared" si="1"/>
        <v>44.76</v>
      </c>
      <c r="H11" s="19">
        <v>67.76</v>
      </c>
      <c r="I11" s="25">
        <v>6</v>
      </c>
    </row>
    <row r="12" s="10" customFormat="1" ht="12" customHeight="1" spans="1:9">
      <c r="A12" s="20"/>
      <c r="B12" s="21"/>
      <c r="C12" s="22"/>
      <c r="D12" s="23"/>
      <c r="E12" s="23"/>
      <c r="F12" s="23"/>
      <c r="G12" s="23"/>
      <c r="H12" s="23"/>
      <c r="I12" s="26"/>
    </row>
    <row r="13" s="10" customFormat="1" ht="39.95" customHeight="1" spans="1:9">
      <c r="A13" s="16" t="s">
        <v>12</v>
      </c>
      <c r="B13" s="17">
        <v>401</v>
      </c>
      <c r="C13" s="18">
        <v>20200300106</v>
      </c>
      <c r="D13" s="19">
        <v>70</v>
      </c>
      <c r="E13" s="19">
        <f>D13*0.4</f>
        <v>28</v>
      </c>
      <c r="F13" s="19">
        <v>79.2</v>
      </c>
      <c r="G13" s="19">
        <f>F13*0.6</f>
        <v>47.52</v>
      </c>
      <c r="H13" s="19">
        <v>75.52</v>
      </c>
      <c r="I13" s="19">
        <v>1</v>
      </c>
    </row>
    <row r="14" s="10" customFormat="1" ht="39.95" customHeight="1" spans="1:9">
      <c r="A14" s="16"/>
      <c r="B14" s="17"/>
      <c r="C14" s="18">
        <v>20200300102</v>
      </c>
      <c r="D14" s="19">
        <v>62</v>
      </c>
      <c r="E14" s="19">
        <f>D14*0.4</f>
        <v>24.8</v>
      </c>
      <c r="F14" s="19">
        <v>83.8</v>
      </c>
      <c r="G14" s="19">
        <f>F14*0.6</f>
        <v>50.28</v>
      </c>
      <c r="H14" s="19">
        <v>75.08</v>
      </c>
      <c r="I14" s="19">
        <v>2</v>
      </c>
    </row>
    <row r="15" s="10" customFormat="1" ht="39.95" customHeight="1" spans="1:9">
      <c r="A15" s="16"/>
      <c r="B15" s="17"/>
      <c r="C15" s="18">
        <v>20200300103</v>
      </c>
      <c r="D15" s="19">
        <v>62.5</v>
      </c>
      <c r="E15" s="19">
        <f>D15*0.4</f>
        <v>25</v>
      </c>
      <c r="F15" s="19">
        <v>77.2</v>
      </c>
      <c r="G15" s="19">
        <f>F15*0.6</f>
        <v>46.32</v>
      </c>
      <c r="H15" s="19">
        <v>71.32</v>
      </c>
      <c r="I15" s="19">
        <v>3</v>
      </c>
    </row>
    <row r="16" s="10" customFormat="1" ht="39.95" customHeight="1" spans="1:9">
      <c r="A16" s="16"/>
      <c r="B16" s="17"/>
      <c r="C16" s="18">
        <v>20200300105</v>
      </c>
      <c r="D16" s="19">
        <v>53.5</v>
      </c>
      <c r="E16" s="19">
        <f>D16*0.4</f>
        <v>21.4</v>
      </c>
      <c r="F16" s="19">
        <v>77.4</v>
      </c>
      <c r="G16" s="19">
        <f>F16*0.6</f>
        <v>46.44</v>
      </c>
      <c r="H16" s="19">
        <v>67.84</v>
      </c>
      <c r="I16" s="19">
        <v>4</v>
      </c>
    </row>
    <row r="17" s="10" customFormat="1" ht="39.95" customHeight="1" spans="1:9">
      <c r="A17" s="16"/>
      <c r="B17" s="17"/>
      <c r="C17" s="18">
        <v>20200300110</v>
      </c>
      <c r="D17" s="19">
        <v>25</v>
      </c>
      <c r="E17" s="19">
        <f>D17*0.4</f>
        <v>10</v>
      </c>
      <c r="F17" s="19">
        <v>79.8</v>
      </c>
      <c r="G17" s="19">
        <f>F17*0.6</f>
        <v>47.88</v>
      </c>
      <c r="H17" s="19">
        <v>57.88</v>
      </c>
      <c r="I17" s="19">
        <v>5</v>
      </c>
    </row>
    <row r="18" s="10" customFormat="1" ht="12" customHeight="1" spans="1:9">
      <c r="A18" s="20"/>
      <c r="B18" s="21"/>
      <c r="C18" s="22"/>
      <c r="D18" s="23"/>
      <c r="E18" s="23"/>
      <c r="F18" s="23"/>
      <c r="G18" s="23"/>
      <c r="H18" s="23"/>
      <c r="I18" s="23"/>
    </row>
    <row r="19" s="10" customFormat="1" ht="39.95" customHeight="1" spans="1:9">
      <c r="A19" s="16" t="s">
        <v>13</v>
      </c>
      <c r="B19" s="17">
        <v>601</v>
      </c>
      <c r="C19" s="18">
        <v>20200300104</v>
      </c>
      <c r="D19" s="19">
        <v>67</v>
      </c>
      <c r="E19" s="19">
        <f>D19*0.4</f>
        <v>26.8</v>
      </c>
      <c r="F19" s="19">
        <v>79.8</v>
      </c>
      <c r="G19" s="19">
        <f>F19*0.6</f>
        <v>47.88</v>
      </c>
      <c r="H19" s="19">
        <v>74.68</v>
      </c>
      <c r="I19" s="19">
        <v>1</v>
      </c>
    </row>
    <row r="20" s="10" customFormat="1" ht="39.95" customHeight="1" spans="1:9">
      <c r="A20" s="16"/>
      <c r="B20" s="17"/>
      <c r="C20" s="18">
        <v>20200300107</v>
      </c>
      <c r="D20" s="19">
        <v>59</v>
      </c>
      <c r="E20" s="19">
        <f>D20*0.4</f>
        <v>23.6</v>
      </c>
      <c r="F20" s="19">
        <v>78.4</v>
      </c>
      <c r="G20" s="19">
        <f>F20*0.6</f>
        <v>47.04</v>
      </c>
      <c r="H20" s="19">
        <v>70.64</v>
      </c>
      <c r="I20" s="19">
        <v>2</v>
      </c>
    </row>
    <row r="21" ht="42.95" customHeight="1" spans="1:8">
      <c r="A21" s="24"/>
      <c r="B21" s="24"/>
      <c r="C21" s="24"/>
      <c r="D21" s="24"/>
      <c r="E21" s="24"/>
      <c r="F21" s="24"/>
      <c r="G21" s="24"/>
      <c r="H21" s="24"/>
    </row>
  </sheetData>
  <mergeCells count="10">
    <mergeCell ref="A1:I1"/>
    <mergeCell ref="A21:H21"/>
    <mergeCell ref="A3:A4"/>
    <mergeCell ref="A6:A11"/>
    <mergeCell ref="A13:A17"/>
    <mergeCell ref="A19:A20"/>
    <mergeCell ref="B3:B4"/>
    <mergeCell ref="B6:B11"/>
    <mergeCell ref="B13:B17"/>
    <mergeCell ref="B19:B20"/>
  </mergeCells>
  <printOptions horizontalCentered="1"/>
  <pageMargins left="0.751388888888889" right="0.751388888888889" top="0.409027777777778" bottom="0.409027777777778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N22" sqref="N22"/>
    </sheetView>
  </sheetViews>
  <sheetFormatPr defaultColWidth="9" defaultRowHeight="12"/>
  <cols>
    <col min="1" max="1" width="11.25" style="1" customWidth="1"/>
    <col min="2" max="5" width="9" style="1"/>
    <col min="6" max="6" width="9" style="2"/>
    <col min="7" max="8" width="9" style="3"/>
    <col min="9" max="12" width="9" style="2"/>
    <col min="13" max="16384" width="9" style="4"/>
  </cols>
  <sheetData>
    <row r="1" spans="1:12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</row>
    <row r="2" spans="1:12">
      <c r="A2" s="5" t="s">
        <v>26</v>
      </c>
      <c r="B2" s="5" t="s">
        <v>27</v>
      </c>
      <c r="C2" s="5" t="s">
        <v>28</v>
      </c>
      <c r="D2" s="5" t="s">
        <v>29</v>
      </c>
      <c r="E2" s="5" t="s">
        <v>27</v>
      </c>
      <c r="F2" s="6">
        <v>62</v>
      </c>
      <c r="G2" s="7">
        <v>4</v>
      </c>
      <c r="H2" s="7">
        <v>4</v>
      </c>
      <c r="I2" s="6">
        <v>28</v>
      </c>
      <c r="J2" s="6">
        <v>34</v>
      </c>
      <c r="K2" s="6">
        <v>9</v>
      </c>
      <c r="L2" s="6">
        <v>25</v>
      </c>
    </row>
    <row r="3" spans="1:12">
      <c r="A3" s="5" t="s">
        <v>30</v>
      </c>
      <c r="B3" s="5" t="s">
        <v>27</v>
      </c>
      <c r="C3" s="5" t="s">
        <v>31</v>
      </c>
      <c r="D3" s="5" t="s">
        <v>29</v>
      </c>
      <c r="E3" s="5" t="s">
        <v>27</v>
      </c>
      <c r="F3" s="6">
        <v>62</v>
      </c>
      <c r="G3" s="7">
        <v>4</v>
      </c>
      <c r="H3" s="7">
        <v>4</v>
      </c>
      <c r="I3" s="6">
        <v>30</v>
      </c>
      <c r="J3" s="6">
        <v>32</v>
      </c>
      <c r="K3" s="6">
        <v>7</v>
      </c>
      <c r="L3" s="6">
        <v>25</v>
      </c>
    </row>
    <row r="4" spans="1:12">
      <c r="A4" s="5" t="s">
        <v>32</v>
      </c>
      <c r="B4" s="5" t="s">
        <v>27</v>
      </c>
      <c r="C4" s="5" t="s">
        <v>33</v>
      </c>
      <c r="D4" s="5" t="s">
        <v>29</v>
      </c>
      <c r="E4" s="5" t="s">
        <v>27</v>
      </c>
      <c r="F4" s="6">
        <v>62.5</v>
      </c>
      <c r="G4" s="7">
        <v>3</v>
      </c>
      <c r="H4" s="7">
        <v>3</v>
      </c>
      <c r="I4" s="6">
        <v>32.5</v>
      </c>
      <c r="J4" s="6">
        <v>30</v>
      </c>
      <c r="K4" s="6">
        <v>8</v>
      </c>
      <c r="L4" s="6">
        <v>22</v>
      </c>
    </row>
    <row r="5" spans="1:12">
      <c r="A5" s="5" t="s">
        <v>34</v>
      </c>
      <c r="B5" s="5" t="s">
        <v>27</v>
      </c>
      <c r="C5" s="5" t="s">
        <v>35</v>
      </c>
      <c r="D5" s="5" t="s">
        <v>29</v>
      </c>
      <c r="E5" s="5" t="s">
        <v>27</v>
      </c>
      <c r="F5" s="6">
        <v>67</v>
      </c>
      <c r="G5" s="7">
        <v>2</v>
      </c>
      <c r="H5" s="7">
        <v>2</v>
      </c>
      <c r="I5" s="6">
        <v>32</v>
      </c>
      <c r="J5" s="6">
        <v>35</v>
      </c>
      <c r="K5" s="6">
        <v>10</v>
      </c>
      <c r="L5" s="6">
        <v>25</v>
      </c>
    </row>
    <row r="6" spans="1:12">
      <c r="A6" s="5" t="s">
        <v>36</v>
      </c>
      <c r="B6" s="5" t="s">
        <v>27</v>
      </c>
      <c r="C6" s="5" t="s">
        <v>37</v>
      </c>
      <c r="D6" s="5" t="s">
        <v>29</v>
      </c>
      <c r="E6" s="5" t="s">
        <v>27</v>
      </c>
      <c r="F6" s="6">
        <v>53.5</v>
      </c>
      <c r="G6" s="7">
        <v>14</v>
      </c>
      <c r="H6" s="7">
        <v>14</v>
      </c>
      <c r="I6" s="6">
        <v>26.5</v>
      </c>
      <c r="J6" s="6">
        <v>27</v>
      </c>
      <c r="K6" s="6">
        <v>8</v>
      </c>
      <c r="L6" s="6">
        <v>19</v>
      </c>
    </row>
    <row r="7" spans="1:12">
      <c r="A7" s="5" t="s">
        <v>38</v>
      </c>
      <c r="B7" s="5" t="s">
        <v>27</v>
      </c>
      <c r="C7" s="5" t="s">
        <v>39</v>
      </c>
      <c r="D7" s="5" t="s">
        <v>29</v>
      </c>
      <c r="E7" s="5" t="s">
        <v>27</v>
      </c>
      <c r="F7" s="6">
        <v>70</v>
      </c>
      <c r="G7" s="7">
        <v>1</v>
      </c>
      <c r="H7" s="7">
        <v>1</v>
      </c>
      <c r="I7" s="6">
        <v>34</v>
      </c>
      <c r="J7" s="6">
        <v>36</v>
      </c>
      <c r="K7" s="6">
        <v>9</v>
      </c>
      <c r="L7" s="6">
        <v>27</v>
      </c>
    </row>
    <row r="8" spans="1:12">
      <c r="A8" s="5" t="s">
        <v>40</v>
      </c>
      <c r="B8" s="5" t="s">
        <v>27</v>
      </c>
      <c r="C8" s="5" t="s">
        <v>41</v>
      </c>
      <c r="D8" s="5" t="s">
        <v>29</v>
      </c>
      <c r="E8" s="5" t="s">
        <v>27</v>
      </c>
      <c r="F8" s="6">
        <v>59</v>
      </c>
      <c r="G8" s="7">
        <v>9</v>
      </c>
      <c r="H8" s="7">
        <v>9</v>
      </c>
      <c r="I8" s="6">
        <v>35</v>
      </c>
      <c r="J8" s="6">
        <v>24</v>
      </c>
      <c r="K8" s="6">
        <v>6</v>
      </c>
      <c r="L8" s="6">
        <v>18</v>
      </c>
    </row>
    <row r="9" spans="1:12">
      <c r="A9" s="5" t="s">
        <v>42</v>
      </c>
      <c r="B9" s="5" t="s">
        <v>27</v>
      </c>
      <c r="C9" s="5" t="s">
        <v>43</v>
      </c>
      <c r="D9" s="5" t="s">
        <v>29</v>
      </c>
      <c r="E9" s="5" t="s">
        <v>27</v>
      </c>
      <c r="F9" s="6">
        <v>62</v>
      </c>
      <c r="G9" s="7">
        <v>4</v>
      </c>
      <c r="H9" s="7">
        <v>4</v>
      </c>
      <c r="I9" s="6">
        <v>30</v>
      </c>
      <c r="J9" s="6">
        <v>32</v>
      </c>
      <c r="K9" s="6">
        <v>8</v>
      </c>
      <c r="L9" s="6">
        <v>24</v>
      </c>
    </row>
    <row r="10" spans="1:12">
      <c r="A10" s="5" t="s">
        <v>44</v>
      </c>
      <c r="B10" s="5" t="s">
        <v>27</v>
      </c>
      <c r="C10" s="5" t="s">
        <v>45</v>
      </c>
      <c r="D10" s="5" t="s">
        <v>29</v>
      </c>
      <c r="E10" s="5" t="s">
        <v>27</v>
      </c>
      <c r="F10" s="6">
        <v>56</v>
      </c>
      <c r="G10" s="7">
        <v>12</v>
      </c>
      <c r="H10" s="7">
        <v>12</v>
      </c>
      <c r="I10" s="6">
        <v>24</v>
      </c>
      <c r="J10" s="6">
        <v>32</v>
      </c>
      <c r="K10" s="6">
        <v>9</v>
      </c>
      <c r="L10" s="6">
        <v>23</v>
      </c>
    </row>
    <row r="11" spans="1:12">
      <c r="A11" s="5" t="s">
        <v>46</v>
      </c>
      <c r="B11" s="5" t="s">
        <v>27</v>
      </c>
      <c r="C11" s="5" t="s">
        <v>47</v>
      </c>
      <c r="D11" s="5" t="s">
        <v>29</v>
      </c>
      <c r="E11" s="5" t="s">
        <v>27</v>
      </c>
      <c r="F11" s="6">
        <v>25</v>
      </c>
      <c r="G11" s="7">
        <v>15</v>
      </c>
      <c r="H11" s="7">
        <v>15</v>
      </c>
      <c r="I11" s="6">
        <v>0</v>
      </c>
      <c r="J11" s="6">
        <v>25</v>
      </c>
      <c r="K11" s="6">
        <v>0</v>
      </c>
      <c r="L11" s="6">
        <v>25</v>
      </c>
    </row>
    <row r="12" spans="1:12">
      <c r="A12" s="5" t="s">
        <v>48</v>
      </c>
      <c r="B12" s="5" t="s">
        <v>27</v>
      </c>
      <c r="C12" s="5" t="s">
        <v>49</v>
      </c>
      <c r="D12" s="5" t="s">
        <v>29</v>
      </c>
      <c r="E12" s="5" t="s">
        <v>27</v>
      </c>
      <c r="F12" s="6">
        <v>57.5</v>
      </c>
      <c r="G12" s="7">
        <v>11</v>
      </c>
      <c r="H12" s="7">
        <v>11</v>
      </c>
      <c r="I12" s="6">
        <v>24.5</v>
      </c>
      <c r="J12" s="6">
        <v>33</v>
      </c>
      <c r="K12" s="6">
        <v>9</v>
      </c>
      <c r="L12" s="6">
        <v>24</v>
      </c>
    </row>
    <row r="13" spans="1:12">
      <c r="A13" s="5" t="s">
        <v>50</v>
      </c>
      <c r="B13" s="5" t="s">
        <v>27</v>
      </c>
      <c r="C13" s="5" t="s">
        <v>51</v>
      </c>
      <c r="D13" s="5" t="s">
        <v>29</v>
      </c>
      <c r="E13" s="5" t="s">
        <v>27</v>
      </c>
      <c r="F13" s="6">
        <v>60.5</v>
      </c>
      <c r="G13" s="7">
        <v>8</v>
      </c>
      <c r="H13" s="7">
        <v>8</v>
      </c>
      <c r="I13" s="6">
        <v>24.5</v>
      </c>
      <c r="J13" s="6">
        <v>36</v>
      </c>
      <c r="K13" s="6">
        <v>8</v>
      </c>
      <c r="L13" s="6">
        <v>28</v>
      </c>
    </row>
    <row r="14" spans="1:12">
      <c r="A14" s="5" t="s">
        <v>52</v>
      </c>
      <c r="B14" s="5" t="s">
        <v>27</v>
      </c>
      <c r="C14" s="5" t="s">
        <v>53</v>
      </c>
      <c r="D14" s="5" t="s">
        <v>29</v>
      </c>
      <c r="E14" s="5" t="s">
        <v>27</v>
      </c>
      <c r="F14" s="6">
        <v>59</v>
      </c>
      <c r="G14" s="7">
        <v>9</v>
      </c>
      <c r="H14" s="7">
        <v>9</v>
      </c>
      <c r="I14" s="6">
        <v>26</v>
      </c>
      <c r="J14" s="6">
        <v>33</v>
      </c>
      <c r="K14" s="6">
        <v>9</v>
      </c>
      <c r="L14" s="6">
        <v>24</v>
      </c>
    </row>
    <row r="15" spans="1:12">
      <c r="A15" s="5" t="s">
        <v>54</v>
      </c>
      <c r="B15" s="5" t="s">
        <v>27</v>
      </c>
      <c r="C15" s="5" t="s">
        <v>55</v>
      </c>
      <c r="D15" s="5" t="s">
        <v>29</v>
      </c>
      <c r="E15" s="5" t="s">
        <v>27</v>
      </c>
      <c r="F15" s="6">
        <v>54.5</v>
      </c>
      <c r="G15" s="7">
        <v>13</v>
      </c>
      <c r="H15" s="7">
        <v>13</v>
      </c>
      <c r="I15" s="6">
        <v>28.5</v>
      </c>
      <c r="J15" s="6">
        <v>26</v>
      </c>
      <c r="K15" s="6">
        <v>5</v>
      </c>
      <c r="L15" s="6">
        <v>21</v>
      </c>
    </row>
    <row r="16" spans="1:12">
      <c r="A16" s="5" t="s">
        <v>56</v>
      </c>
      <c r="B16" s="5" t="s">
        <v>27</v>
      </c>
      <c r="C16" s="5" t="s">
        <v>57</v>
      </c>
      <c r="D16" s="5" t="s">
        <v>29</v>
      </c>
      <c r="E16" s="5" t="s">
        <v>27</v>
      </c>
      <c r="F16" s="6">
        <v>61.5</v>
      </c>
      <c r="G16" s="7">
        <v>7</v>
      </c>
      <c r="H16" s="7">
        <v>7</v>
      </c>
      <c r="I16" s="6">
        <v>31.5</v>
      </c>
      <c r="J16" s="6">
        <v>30</v>
      </c>
      <c r="K16" s="6">
        <v>8</v>
      </c>
      <c r="L16" s="6">
        <v>22</v>
      </c>
    </row>
  </sheetData>
  <sortState ref="A2:L16">
    <sortCondition ref="A2:A16"/>
  </sortState>
  <conditionalFormatting sqref="A2:L16">
    <cfRule type="expression" dxfId="0" priority="1" stopIfTrue="1">
      <formula>MOD(ROW()-1,2)=0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2019-06-11T01:13:00Z</dcterms:created>
  <cp:lastPrinted>2020-01-19T09:33:00Z</cp:lastPrinted>
  <dcterms:modified xsi:type="dcterms:W3CDTF">2020-01-20T02:46:09Z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