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拨款" sheetId="1" r:id="rId1"/>
  </sheets>
  <definedNames>
    <definedName name="_xlnm.Print_Area" localSheetId="0">拨款!$A$1:$H$19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<sst xmlns="http://schemas.openxmlformats.org/spreadsheetml/2006/main" count="58" uniqueCount="58">
  <si>
    <t>2022年中央渔业发展补助资金
阳新县池塘标准化改造和尾水治理项目拨款汇总表</t>
  </si>
  <si>
    <t>序号</t>
  </si>
  <si>
    <t>基地地址</t>
  </si>
  <si>
    <t>单位名称</t>
  </si>
  <si>
    <t>尾水治理
面积(亩)</t>
  </si>
  <si>
    <t>负责人</t>
  </si>
  <si>
    <t>进度1拨款
金额（万元）</t>
  </si>
  <si>
    <t>进度尾款金额（万元）</t>
  </si>
  <si>
    <t>奖补资金
总计(万)</t>
  </si>
  <si>
    <t>浮屠镇玉堍村</t>
  </si>
  <si>
    <t>阳新县兴湖种养殖专业合作社</t>
  </si>
  <si>
    <t>李相鹏</t>
  </si>
  <si>
    <t>浮屠镇华垅村</t>
  </si>
  <si>
    <t>阳新县日丰家庭农场</t>
  </si>
  <si>
    <t>周丰日</t>
  </si>
  <si>
    <t>浮屠镇前山村</t>
  </si>
  <si>
    <t>阳新县玉蓝种养殖专业合作社</t>
  </si>
  <si>
    <t>李名金</t>
  </si>
  <si>
    <t>兴国镇宝塔村</t>
  </si>
  <si>
    <t>阳新县雄生种养殖专业合作社</t>
  </si>
  <si>
    <t>柯森</t>
  </si>
  <si>
    <t>兴国镇东西湖</t>
  </si>
  <si>
    <t>阳新县东西湖水产发展有限公司</t>
  </si>
  <si>
    <t>成春元</t>
  </si>
  <si>
    <t>黄颡口村</t>
  </si>
  <si>
    <t>阳新县超丰生态家庭农场</t>
  </si>
  <si>
    <t>蔡召翠</t>
  </si>
  <si>
    <t>荆头山管理区</t>
  </si>
  <si>
    <t>阳新县荆头山管理区</t>
  </si>
  <si>
    <t>尹传兵</t>
  </si>
  <si>
    <t>排市镇后坑村</t>
  </si>
  <si>
    <t>阳新县瑞园家庭农场</t>
  </si>
  <si>
    <t>潘熙后</t>
  </si>
  <si>
    <t>浮屠镇森铺村</t>
  </si>
  <si>
    <t>阳新县兴建家庭农场</t>
  </si>
  <si>
    <t>汪建华</t>
  </si>
  <si>
    <t>率洲管理区率州农场</t>
  </si>
  <si>
    <t>阳新县鑫飞家庭农场</t>
  </si>
  <si>
    <t>袁怀金</t>
  </si>
  <si>
    <t>陶港镇碧山村</t>
  </si>
  <si>
    <t>阳新县仓满鱼生态水产有限公司</t>
  </si>
  <si>
    <t>朱水露</t>
  </si>
  <si>
    <t>陶港镇江荣村</t>
  </si>
  <si>
    <t>阳新县星杰养殖专业合作社</t>
  </si>
  <si>
    <t>江诗政</t>
  </si>
  <si>
    <t>兴国镇明港村</t>
  </si>
  <si>
    <t>阳新县利会黄颡鱼生态养殖专业合作社</t>
  </si>
  <si>
    <t>陈新文</t>
  </si>
  <si>
    <t>木港镇贺洞村</t>
  </si>
  <si>
    <t>阳新县孙氏鑫炀种养殖专业合作社</t>
  </si>
  <si>
    <t>孙伏新</t>
  </si>
  <si>
    <t>浮屠镇下汪村、张畈村</t>
  </si>
  <si>
    <t>阳新县张畈家庭农场</t>
  </si>
  <si>
    <t>张成知</t>
  </si>
  <si>
    <t>陶港镇向录村</t>
  </si>
  <si>
    <t>阳新县陶港网湖生态林渔业专业合作社</t>
  </si>
  <si>
    <t>贾才龙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</si>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</sst>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zoomScale="90" zoomScaleNormal="90" workbookViewId="0">
      <selection activeCell="F4" sqref="F4"/>
    </sheetView>
  </sheetViews>
  <sheetFormatPr defaultColWidth="8.87962962962963" defaultRowHeight="25" customHeight="1"/>
  <cols>
    <col min="1" max="1" width="9.25925925925926" style="4" customWidth="1"/>
    <col min="2" max="2" width="23.0833333333333" style="5" customWidth="1"/>
    <col min="3" max="3" width="41.1018518518519" style="5" customWidth="1"/>
    <col min="4" max="4" width="19.0092592592593" style="5" customWidth="1"/>
    <col min="5" max="5" width="15.7962962962963" style="5" customWidth="1"/>
    <col min="6" max="6" width="15.9166666666667" style="5" customWidth="1"/>
    <col min="7" max="7" width="15.1759259259259" style="5" customWidth="1"/>
    <col min="8" max="8" width="17.037037037037" style="5" customWidth="1"/>
    <col min="9" max="9" width="41.4814814814815" style="4" customWidth="1"/>
    <col min="10" max="16375" width="8.87962962962963" style="4" customWidth="1"/>
    <col min="16376" max="16384" width="8.87962962962963" style="4"/>
  </cols>
  <sheetData>
    <row r="1" ht="5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40" customHeight="1" spans="1:8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</row>
    <row r="3" s="2" customFormat="1" ht="35" customHeight="1" spans="1:8">
      <c r="A3" s="10">
        <v>1</v>
      </c>
      <c r="B3" s="11" t="s">
        <v>9</v>
      </c>
      <c r="C3" s="11" t="s">
        <v>10</v>
      </c>
      <c r="D3" s="11">
        <v>260</v>
      </c>
      <c r="E3" s="12" t="s">
        <v>11</v>
      </c>
      <c r="F3" s="11">
        <v>8</v>
      </c>
      <c r="G3" s="11">
        <f t="shared" ref="G3:G8" si="0">H3-F3</f>
        <v>31</v>
      </c>
      <c r="H3" s="11">
        <v>39</v>
      </c>
    </row>
    <row r="4" s="2" customFormat="1" ht="35" customHeight="1" spans="1:8">
      <c r="A4" s="10">
        <v>2</v>
      </c>
      <c r="B4" s="11" t="s">
        <v>12</v>
      </c>
      <c r="C4" s="11" t="s">
        <v>13</v>
      </c>
      <c r="D4" s="11">
        <v>200</v>
      </c>
      <c r="E4" s="12" t="s">
        <v>14</v>
      </c>
      <c r="F4" s="11">
        <v>15</v>
      </c>
      <c r="G4" s="11">
        <f t="shared" si="0"/>
        <v>15</v>
      </c>
      <c r="H4" s="11">
        <v>30</v>
      </c>
    </row>
    <row r="5" s="2" customFormat="1" ht="35" customHeight="1" spans="1:8">
      <c r="A5" s="10">
        <v>3</v>
      </c>
      <c r="B5" s="11" t="s">
        <v>15</v>
      </c>
      <c r="C5" s="11" t="s">
        <v>16</v>
      </c>
      <c r="D5" s="11">
        <v>290</v>
      </c>
      <c r="E5" s="12" t="s">
        <v>17</v>
      </c>
      <c r="F5" s="11">
        <v>9</v>
      </c>
      <c r="G5" s="11">
        <f t="shared" si="0"/>
        <v>34.5</v>
      </c>
      <c r="H5" s="11">
        <v>43.5</v>
      </c>
    </row>
    <row r="6" s="2" customFormat="1" ht="35" customHeight="1" spans="1:8">
      <c r="A6" s="10">
        <v>4</v>
      </c>
      <c r="B6" s="11" t="s">
        <v>18</v>
      </c>
      <c r="C6" s="11" t="s">
        <v>19</v>
      </c>
      <c r="D6" s="11">
        <v>390</v>
      </c>
      <c r="E6" s="12" t="s">
        <v>20</v>
      </c>
      <c r="F6" s="11">
        <v>29</v>
      </c>
      <c r="G6" s="11">
        <f t="shared" si="0"/>
        <v>28</v>
      </c>
      <c r="H6" s="11">
        <v>57</v>
      </c>
    </row>
    <row r="7" ht="35" customHeight="1" spans="1:8">
      <c r="A7" s="10">
        <v>5</v>
      </c>
      <c r="B7" s="11" t="s">
        <v>21</v>
      </c>
      <c r="C7" s="11" t="s">
        <v>22</v>
      </c>
      <c r="D7" s="11">
        <v>520</v>
      </c>
      <c r="E7" s="12" t="s">
        <v>23</v>
      </c>
      <c r="F7" s="11">
        <v>39</v>
      </c>
      <c r="G7" s="11">
        <f t="shared" si="0"/>
        <v>39</v>
      </c>
      <c r="H7" s="11">
        <v>78</v>
      </c>
    </row>
    <row r="8" ht="35" customHeight="1" spans="1:9">
      <c r="A8" s="10">
        <v>6</v>
      </c>
      <c r="B8" s="11" t="s">
        <v>24</v>
      </c>
      <c r="C8" s="11" t="s">
        <v>25</v>
      </c>
      <c r="D8" s="11">
        <v>280</v>
      </c>
      <c r="E8" s="12" t="s">
        <v>26</v>
      </c>
      <c r="F8" s="11">
        <v>21</v>
      </c>
      <c r="G8" s="11">
        <f t="shared" si="0"/>
        <v>21</v>
      </c>
      <c r="H8" s="11">
        <v>42</v>
      </c>
      <c r="I8" s="3"/>
    </row>
    <row r="9" customFormat="1" ht="35" customHeight="1" spans="1:9">
      <c r="A9" s="10">
        <v>7</v>
      </c>
      <c r="B9" s="11" t="s">
        <v>27</v>
      </c>
      <c r="C9" s="11" t="s">
        <v>28</v>
      </c>
      <c r="D9" s="11">
        <v>700</v>
      </c>
      <c r="E9" s="12" t="s">
        <v>29</v>
      </c>
      <c r="F9" s="11">
        <v>0</v>
      </c>
      <c r="G9" s="11">
        <v>105</v>
      </c>
      <c r="H9" s="11">
        <v>105</v>
      </c>
      <c r="I9" s="3"/>
    </row>
    <row r="10" s="2" customFormat="1" ht="35" customHeight="1" spans="1:9">
      <c r="A10" s="10">
        <v>8</v>
      </c>
      <c r="B10" s="11" t="s">
        <v>30</v>
      </c>
      <c r="C10" s="11" t="s">
        <v>31</v>
      </c>
      <c r="D10" s="11">
        <v>280</v>
      </c>
      <c r="E10" s="12" t="s">
        <v>32</v>
      </c>
      <c r="F10" s="11">
        <v>8.5</v>
      </c>
      <c r="G10" s="11">
        <f t="shared" ref="G10:G18" si="1">H10-F10</f>
        <v>33.5</v>
      </c>
      <c r="H10" s="11">
        <v>42</v>
      </c>
      <c r="I10" s="3"/>
    </row>
    <row r="11" s="2" customFormat="1" ht="35" customHeight="1" spans="1:9">
      <c r="A11" s="10">
        <v>9</v>
      </c>
      <c r="B11" s="11" t="s">
        <v>33</v>
      </c>
      <c r="C11" s="11" t="s">
        <v>34</v>
      </c>
      <c r="D11" s="11">
        <v>120</v>
      </c>
      <c r="E11" s="12" t="s">
        <v>35</v>
      </c>
      <c r="F11" s="11">
        <v>9</v>
      </c>
      <c r="G11" s="11">
        <f t="shared" si="1"/>
        <v>9</v>
      </c>
      <c r="H11" s="11">
        <v>18</v>
      </c>
      <c r="I11" s="3"/>
    </row>
    <row r="12" s="3" customFormat="1" ht="35" customHeight="1" spans="1:8">
      <c r="A12" s="10">
        <v>10</v>
      </c>
      <c r="B12" s="11" t="s">
        <v>36</v>
      </c>
      <c r="C12" s="11" t="s">
        <v>37</v>
      </c>
      <c r="D12" s="11">
        <v>240</v>
      </c>
      <c r="E12" s="12" t="s">
        <v>38</v>
      </c>
      <c r="F12" s="11">
        <v>18</v>
      </c>
      <c r="G12" s="11">
        <f t="shared" si="1"/>
        <v>18</v>
      </c>
      <c r="H12" s="11">
        <v>36</v>
      </c>
    </row>
    <row r="13" s="3" customFormat="1" ht="35" customHeight="1" spans="1:8">
      <c r="A13" s="10">
        <v>11</v>
      </c>
      <c r="B13" s="11" t="s">
        <v>39</v>
      </c>
      <c r="C13" s="11" t="s">
        <v>40</v>
      </c>
      <c r="D13" s="11">
        <v>290</v>
      </c>
      <c r="E13" s="12" t="s">
        <v>41</v>
      </c>
      <c r="F13" s="11">
        <v>9</v>
      </c>
      <c r="G13" s="11">
        <f t="shared" si="1"/>
        <v>34.5</v>
      </c>
      <c r="H13" s="11">
        <v>43.5</v>
      </c>
    </row>
    <row r="14" s="3" customFormat="1" ht="35" customHeight="1" spans="1:8">
      <c r="A14" s="10">
        <v>12</v>
      </c>
      <c r="B14" s="11" t="s">
        <v>42</v>
      </c>
      <c r="C14" s="11" t="s">
        <v>43</v>
      </c>
      <c r="D14" s="11">
        <v>150</v>
      </c>
      <c r="E14" s="12" t="s">
        <v>44</v>
      </c>
      <c r="F14" s="11">
        <v>5</v>
      </c>
      <c r="G14" s="11">
        <f t="shared" si="1"/>
        <v>17.5</v>
      </c>
      <c r="H14" s="11">
        <v>22.5</v>
      </c>
    </row>
    <row r="15" s="2" customFormat="1" ht="35" customHeight="1" spans="1:8">
      <c r="A15" s="10">
        <v>13</v>
      </c>
      <c r="B15" s="11" t="s">
        <v>45</v>
      </c>
      <c r="C15" s="11" t="s">
        <v>46</v>
      </c>
      <c r="D15" s="11">
        <v>150</v>
      </c>
      <c r="E15" s="12" t="s">
        <v>47</v>
      </c>
      <c r="F15" s="11">
        <v>11.5</v>
      </c>
      <c r="G15" s="11">
        <f t="shared" si="1"/>
        <v>11</v>
      </c>
      <c r="H15" s="11">
        <v>22.5</v>
      </c>
    </row>
    <row r="16" s="2" customFormat="1" ht="35" customHeight="1" spans="1:8">
      <c r="A16" s="10">
        <v>14</v>
      </c>
      <c r="B16" s="11" t="s">
        <v>48</v>
      </c>
      <c r="C16" s="11" t="s">
        <v>49</v>
      </c>
      <c r="D16" s="11">
        <v>108</v>
      </c>
      <c r="E16" s="12" t="s">
        <v>50</v>
      </c>
      <c r="F16" s="11">
        <v>8</v>
      </c>
      <c r="G16" s="11">
        <f t="shared" si="1"/>
        <v>8.2</v>
      </c>
      <c r="H16" s="11">
        <v>16.2</v>
      </c>
    </row>
    <row r="17" s="2" customFormat="1" ht="35" customHeight="1" spans="1:8">
      <c r="A17" s="10">
        <v>15</v>
      </c>
      <c r="B17" s="11" t="s">
        <v>51</v>
      </c>
      <c r="C17" s="11" t="s">
        <v>52</v>
      </c>
      <c r="D17" s="11">
        <v>362</v>
      </c>
      <c r="E17" s="12" t="s">
        <v>53</v>
      </c>
      <c r="F17" s="11">
        <v>11</v>
      </c>
      <c r="G17" s="11">
        <f t="shared" si="1"/>
        <v>43.3</v>
      </c>
      <c r="H17" s="11">
        <v>54.3</v>
      </c>
    </row>
    <row r="18" s="2" customFormat="1" ht="35" customHeight="1" spans="1:8">
      <c r="A18" s="10">
        <v>16</v>
      </c>
      <c r="B18" s="11" t="s">
        <v>54</v>
      </c>
      <c r="C18" s="11" t="s">
        <v>55</v>
      </c>
      <c r="D18" s="11">
        <v>170</v>
      </c>
      <c r="E18" s="12" t="s">
        <v>56</v>
      </c>
      <c r="F18" s="11">
        <v>13</v>
      </c>
      <c r="G18" s="11">
        <f t="shared" si="1"/>
        <v>12.5</v>
      </c>
      <c r="H18" s="11">
        <v>25.5</v>
      </c>
    </row>
    <row r="19" ht="33" customHeight="1" spans="1:8">
      <c r="A19" s="13" t="s">
        <v>57</v>
      </c>
      <c r="B19" s="14"/>
      <c r="C19" s="14"/>
      <c r="D19" s="14"/>
      <c r="E19" s="14"/>
      <c r="F19" s="7">
        <f>SUM(F3:F18)</f>
        <v>214</v>
      </c>
      <c r="G19" s="7">
        <f>SUM(G3:G18)</f>
        <v>461</v>
      </c>
      <c r="H19" s="7">
        <f>SUM(H3:H18)</f>
        <v>675</v>
      </c>
    </row>
  </sheetData>
  <mergeCells count="2">
    <mergeCell ref="A1:H1"/>
    <mergeCell ref="A19:E19"/>
  </mergeCells>
  <pageMargins left="0.66875" right="0.196527777777778" top="0.550694444444444" bottom="0.393055555555556" header="0" footer="0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拨款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★赵丽爽★</cp:lastModifiedBy>
  <dcterms:created xsi:type="dcterms:W3CDTF">2022-01-16T02:18:00Z</dcterms:created>
  <dcterms:modified xsi:type="dcterms:W3CDTF">2024-01-26T01:35:32Z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9957B1E71D2B4ADA8BA6D0E2CEDBEB1F_13</vt:lpwstr>
  </property>
  <property fmtid="{D5CDD505-2E9C-101B-9397-08002B2CF9AE}" pid="3" name="KSOProductBuildVer">
    <vt:lpwstr>2052-12.1.0.16250</vt:lpwstr>
  </property>
</Properties>
</file>