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<sst xmlns="http://schemas.openxmlformats.org/spreadsheetml/2006/main" count="59" uniqueCount="48">
  <si>
    <t>阳新县2025年推进甲鱼产业高质量发展以奖代补统计表</t>
  </si>
  <si>
    <t>填表单位：</t>
  </si>
  <si>
    <t>单位：元</t>
  </si>
  <si>
    <t>序号</t>
  </si>
  <si>
    <t>项目主体
（地址）</t>
  </si>
  <si>
    <t>项目名称</t>
  </si>
  <si>
    <t>建设内容及规模</t>
  </si>
  <si>
    <t>项目    总投资</t>
  </si>
  <si>
    <t>拟申请资金</t>
  </si>
  <si>
    <t>县级核定支持资金</t>
  </si>
  <si>
    <t>阳新县白沙镇方马生态种养殖专业合作社
（白沙镇珠林村）</t>
  </si>
  <si>
    <t>稻鳖综合种养</t>
  </si>
  <si>
    <t>1.修缮120亩稻田原有瓷砖围栏；2.修整环沟；3.投放甲鱼苗种4212斤。预计每亩新增产量60斤，新增收益2000元。</t>
  </si>
  <si>
    <t>阳新县赵氏水产品养殖专业合作社
（浮屠镇栗林村）</t>
  </si>
  <si>
    <t>池塘鱼鳖混养</t>
  </si>
  <si>
    <t>1.对60亩混养鱼池新增建设瓷砖围栏防逃设施；2.投放甲鱼苗种3688斤。预计每亩新增产量120斤，新增收益3600元。预计每亩新增产量100斤，新增收益3500元。</t>
  </si>
  <si>
    <t>湖北冠林农业生态科技有限公司
（浮屠镇明九村）</t>
  </si>
  <si>
    <t>1.对60亩混养鱼池新增建设瓷砖围栏防逃设施；2、投放甲鱼苗种3900斤。预计每亩新增产量100斤，新增收益3500元。</t>
  </si>
  <si>
    <t>阳新凯丽鑫生态农业家庭农场
（浮屠镇芦湖村）</t>
  </si>
  <si>
    <t>1.对150亩混养鱼池新增建设瓷砖围栏防逃设施；2.投放甲鱼苗种9267斤。预计每亩新增产量100斤，新增收益3500元。</t>
  </si>
  <si>
    <t>湖北宏裕农业发展有限公司
（浮屠镇山泉村）</t>
  </si>
  <si>
    <t>1.修缮240亩稻田原有瓷砖围栏；2.修整环沟；3.投放甲鱼苗种7200斤。预计每亩新增产量60斤，新增收益3000元。</t>
  </si>
  <si>
    <t>阳新县志诚种养殖专业合作社
（浮屠镇下李村）</t>
  </si>
  <si>
    <t>1.对260亩混养鱼池新增建设瓷砖围栏防逃设施；2.投放甲鱼苗种21290斤。预计每亩新增产量150斤，新增收益5200元。</t>
  </si>
  <si>
    <t>阳新县民益生态种养殖合作社
（富池镇沙村村）</t>
  </si>
  <si>
    <t>1.修缮100亩稻田原有瓷砖围栏、修整环沟；2.新增30亩稻田瓷砖围栏，修整环沟；3.新增50亩稻田标准化改造（开挖环沟、稻田平整），新建瓷砖围栏防逃设施；3.投放甲鱼苗种5537斤。预计每亩新增产量60斤，新增收益3000元。</t>
  </si>
  <si>
    <t>阳新县绍辉水产养殖专业合作社
（洋港镇上畈村）</t>
  </si>
  <si>
    <t>1.对50亩混养鱼池新增建设瓷砖围栏防逃设施；2.投放甲鱼苗种3000斤。预计每亩新增产量120斤，新增收益4000元。</t>
  </si>
  <si>
    <t>阳新县军垦晓民家庭农场
（率州管理区园林社区）</t>
  </si>
  <si>
    <t>池塘甲鱼专养
（高标准改造模式）</t>
  </si>
  <si>
    <t>1.对50亩专养池塘改造清杂；2.边坡修整覆膜（黑色帆布塑料膜）；3.增设瓷砖围栏防逃设施。4修建水泥晒背饵料台、台下铺设塑料网格；5.投放甲鱼苗种32000斤。预计每亩新增产量1200斤，新增收益30000元。</t>
  </si>
  <si>
    <t>湖北栋亮水产贸易有限公司
（枫林镇大畈村）</t>
  </si>
  <si>
    <t>池塘甲鱼专养
（一般改造模式）</t>
  </si>
  <si>
    <r>
      <rPr>
        <sz val="12"/>
        <color theme="1"/>
        <rFont val="仿宋_GB2312"/>
        <charset val="134"/>
      </rPr>
      <t>1.对50亩专养池塘改造清杂；2.修建晒背饵料台；3.增设</t>
    </r>
    <r>
      <rPr>
        <sz val="12"/>
        <color rgb="FF000000"/>
        <rFont val="仿宋_GB2312"/>
        <charset val="134"/>
      </rPr>
      <t>瓷砖</t>
    </r>
    <r>
      <rPr>
        <sz val="12"/>
        <color theme="1"/>
        <rFont val="仿宋_GB2312"/>
        <charset val="134"/>
      </rPr>
      <t>围栏防逃设施；4.投放甲鱼苗种31106斤。预计每亩新增产量1000斤，新增收益28000元。</t>
    </r>
  </si>
  <si>
    <t>阳新县新宝上湖种养殖专业合作社
（木港镇漆桥村）</t>
  </si>
  <si>
    <t>池塘藕鳖混养</t>
  </si>
  <si>
    <t>1.对80亩藕塘清出隔离条带；2.新增建设瓷砖围栏防逃设施；3.投放甲鱼苗种4800斤。预计每亩新增产量140斤，新增收益3500元。</t>
  </si>
  <si>
    <t>阳新县木港镇陈慧明家庭农场
（木港镇排港村）</t>
  </si>
  <si>
    <t>1.对200亩混养鱼池新增建设瓷砖围栏防逃设施；2.投放甲鱼苗种12400斤。预计每亩新增产量120斤，新增收益4000元。</t>
  </si>
  <si>
    <t>阳新县益胜生态种养殖家庭农场
（排市镇河北村）</t>
  </si>
  <si>
    <t>1.对50亩混养鱼池新增建设瓷砖围栏防逃设施；2.投放甲鱼苗种3370斤。预计每亩新增产量120斤，新增收益3500元。</t>
  </si>
  <si>
    <t>阳新县富明种养殖专业合作社
（兴国镇宝塔村）</t>
  </si>
  <si>
    <t>1.修整总共120亩稻田环沟，其中2.修缮50亩稻田原有瓷砖围栏；3.新建70亩稻田瓷砖围栏；4.投放甲鱼苗种3600斤。预计每亩新增产量75斤，新增收益2250元。</t>
  </si>
  <si>
    <t>阳新通达水产养殖场
（兴国镇宝塔村）</t>
  </si>
  <si>
    <t>1.对50亩混养鱼池新增建设瓷砖围栏防逃设施；2.投放甲鱼苗种3000斤。预计每亩新增产量120斤，新增收益3600元。</t>
  </si>
  <si>
    <t>阳新县雄生种养殖专业合作社
（兴国镇宝塔村）</t>
  </si>
  <si>
    <t>1.对200亩混养鱼池新增建设瓷砖围栏防逃设施；2.投放甲鱼苗种12000斤。预计每亩新增产量100斤，新增收益3300元。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</si>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</sst>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方正楷体_GBK"/>
      <charset val="134"/>
    </font>
    <font>
      <sz val="24"/>
      <name val="方正小标宋简体"/>
      <charset val="134"/>
    </font>
    <font>
      <sz val="16"/>
      <name val="方正楷体_GBK"/>
      <charset val="134"/>
    </font>
    <font>
      <sz val="20"/>
      <name val="方正楷体_GBK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14" workbookViewId="0">
      <selection activeCell="I17" sqref="I17"/>
    </sheetView>
  </sheetViews>
  <sheetFormatPr defaultColWidth="9" defaultRowHeight="14.25" outlineLevelCol="6"/>
  <cols>
    <col min="1" max="1" width="7.625" customWidth="1"/>
    <col min="2" max="2" width="19.5" customWidth="1"/>
    <col min="3" max="3" width="23.375" customWidth="1"/>
    <col min="4" max="4" width="47" customWidth="1"/>
    <col min="5" max="7" width="9.62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4"/>
      <c r="E2" s="5"/>
      <c r="F2" s="6" t="s">
        <v>2</v>
      </c>
      <c r="G2" s="7"/>
    </row>
    <row r="3" ht="39" customHeight="1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10" t="s">
        <v>9</v>
      </c>
    </row>
    <row r="4" ht="80" customHeight="1" spans="1:7">
      <c r="A4" s="11">
        <v>1</v>
      </c>
      <c r="B4" s="12" t="s">
        <v>10</v>
      </c>
      <c r="C4" s="13" t="s">
        <v>11</v>
      </c>
      <c r="D4" s="14" t="s">
        <v>12</v>
      </c>
      <c r="E4" s="15">
        <v>104000</v>
      </c>
      <c r="F4" s="15">
        <v>51720</v>
      </c>
      <c r="G4" s="13">
        <v>51720</v>
      </c>
    </row>
    <row r="5" ht="80" customHeight="1" spans="1:7">
      <c r="A5" s="11">
        <v>2</v>
      </c>
      <c r="B5" s="12" t="s">
        <v>13</v>
      </c>
      <c r="C5" s="13" t="s">
        <v>14</v>
      </c>
      <c r="D5" s="14" t="s">
        <v>15</v>
      </c>
      <c r="E5" s="15">
        <v>92000</v>
      </c>
      <c r="F5" s="15">
        <v>45880</v>
      </c>
      <c r="G5" s="13">
        <v>45880</v>
      </c>
    </row>
    <row r="6" ht="80" customHeight="1" spans="1:7">
      <c r="A6" s="11">
        <v>3</v>
      </c>
      <c r="B6" s="12" t="s">
        <v>16</v>
      </c>
      <c r="C6" s="13" t="s">
        <v>14</v>
      </c>
      <c r="D6" s="14" t="s">
        <v>17</v>
      </c>
      <c r="E6" s="15">
        <f t="shared" ref="E5:E19" si="0">F6*2</f>
        <v>96000</v>
      </c>
      <c r="F6" s="15">
        <v>48000</v>
      </c>
      <c r="G6" s="13">
        <v>48000</v>
      </c>
    </row>
    <row r="7" ht="80" customHeight="1" spans="1:7">
      <c r="A7" s="11">
        <v>4</v>
      </c>
      <c r="B7" s="12" t="s">
        <v>18</v>
      </c>
      <c r="C7" s="13" t="s">
        <v>14</v>
      </c>
      <c r="D7" s="14" t="s">
        <v>19</v>
      </c>
      <c r="E7" s="15">
        <v>231000</v>
      </c>
      <c r="F7" s="15">
        <v>115170</v>
      </c>
      <c r="G7" s="13">
        <v>115170</v>
      </c>
    </row>
    <row r="8" ht="80" customHeight="1" spans="1:7">
      <c r="A8" s="11">
        <v>5</v>
      </c>
      <c r="B8" s="12" t="s">
        <v>20</v>
      </c>
      <c r="C8" s="13" t="s">
        <v>11</v>
      </c>
      <c r="D8" s="14" t="s">
        <v>21</v>
      </c>
      <c r="E8" s="15">
        <v>183000</v>
      </c>
      <c r="F8" s="15">
        <v>91200</v>
      </c>
      <c r="G8" s="13">
        <v>91200</v>
      </c>
    </row>
    <row r="9" ht="80" customHeight="1" spans="1:7">
      <c r="A9" s="11">
        <v>6</v>
      </c>
      <c r="B9" s="12" t="s">
        <v>22</v>
      </c>
      <c r="C9" s="13" t="s">
        <v>14</v>
      </c>
      <c r="D9" s="14" t="s">
        <v>23</v>
      </c>
      <c r="E9" s="15">
        <v>504000</v>
      </c>
      <c r="F9" s="15">
        <v>251900</v>
      </c>
      <c r="G9" s="13">
        <v>251900</v>
      </c>
    </row>
    <row r="10" ht="116" customHeight="1" spans="1:7">
      <c r="A10" s="11">
        <v>7</v>
      </c>
      <c r="B10" s="12" t="s">
        <v>24</v>
      </c>
      <c r="C10" s="13" t="s">
        <v>11</v>
      </c>
      <c r="D10" s="14" t="s">
        <v>25</v>
      </c>
      <c r="E10" s="15">
        <v>176000</v>
      </c>
      <c r="F10" s="15">
        <v>87870</v>
      </c>
      <c r="G10" s="13">
        <v>87870</v>
      </c>
    </row>
    <row r="11" ht="80" customHeight="1" spans="1:7">
      <c r="A11" s="11">
        <v>8</v>
      </c>
      <c r="B11" s="12" t="s">
        <v>26</v>
      </c>
      <c r="C11" s="13" t="s">
        <v>14</v>
      </c>
      <c r="D11" s="14" t="s">
        <v>27</v>
      </c>
      <c r="E11" s="15">
        <f t="shared" si="0"/>
        <v>68000</v>
      </c>
      <c r="F11" s="15">
        <v>34000</v>
      </c>
      <c r="G11" s="13">
        <v>34000</v>
      </c>
    </row>
    <row r="12" ht="80" customHeight="1" spans="1:7">
      <c r="A12" s="11">
        <v>9</v>
      </c>
      <c r="B12" s="12" t="s">
        <v>28</v>
      </c>
      <c r="C12" s="15" t="s">
        <v>29</v>
      </c>
      <c r="D12" s="14" t="s">
        <v>30</v>
      </c>
      <c r="E12" s="15">
        <f t="shared" si="0"/>
        <v>840000</v>
      </c>
      <c r="F12" s="15">
        <v>420000</v>
      </c>
      <c r="G12" s="13">
        <v>420000</v>
      </c>
    </row>
    <row r="13" ht="80" customHeight="1" spans="1:7">
      <c r="A13" s="11">
        <v>10</v>
      </c>
      <c r="B13" s="12" t="s">
        <v>31</v>
      </c>
      <c r="C13" s="15" t="s">
        <v>32</v>
      </c>
      <c r="D13" s="14" t="s">
        <v>33</v>
      </c>
      <c r="E13" s="15">
        <v>723000</v>
      </c>
      <c r="F13" s="15">
        <v>361060</v>
      </c>
      <c r="G13" s="13">
        <v>361060</v>
      </c>
    </row>
    <row r="14" ht="80" customHeight="1" spans="1:7">
      <c r="A14" s="11">
        <v>11</v>
      </c>
      <c r="B14" s="12" t="s">
        <v>34</v>
      </c>
      <c r="C14" s="13" t="s">
        <v>35</v>
      </c>
      <c r="D14" s="14" t="s">
        <v>36</v>
      </c>
      <c r="E14" s="15">
        <f t="shared" si="0"/>
        <v>120000</v>
      </c>
      <c r="F14" s="15">
        <v>60000</v>
      </c>
      <c r="G14" s="13">
        <v>60000</v>
      </c>
    </row>
    <row r="15" ht="80" customHeight="1" spans="1:7">
      <c r="A15" s="11">
        <v>12</v>
      </c>
      <c r="B15" s="12" t="s">
        <v>37</v>
      </c>
      <c r="C15" s="13" t="s">
        <v>14</v>
      </c>
      <c r="D15" s="14" t="s">
        <v>38</v>
      </c>
      <c r="E15" s="15">
        <f t="shared" si="0"/>
        <v>308000</v>
      </c>
      <c r="F15" s="15">
        <v>154000</v>
      </c>
      <c r="G15" s="13">
        <v>154000</v>
      </c>
    </row>
    <row r="16" ht="80" customHeight="1" spans="1:7">
      <c r="A16" s="11">
        <v>13</v>
      </c>
      <c r="B16" s="12" t="s">
        <v>39</v>
      </c>
      <c r="C16" s="13" t="s">
        <v>14</v>
      </c>
      <c r="D16" s="14" t="s">
        <v>40</v>
      </c>
      <c r="E16" s="15">
        <v>83000</v>
      </c>
      <c r="F16" s="15">
        <v>41200</v>
      </c>
      <c r="G16" s="13">
        <v>41200</v>
      </c>
    </row>
    <row r="17" ht="80" customHeight="1" spans="1:7">
      <c r="A17" s="11">
        <v>14</v>
      </c>
      <c r="B17" s="12" t="s">
        <v>41</v>
      </c>
      <c r="C17" s="13" t="s">
        <v>11</v>
      </c>
      <c r="D17" s="14" t="s">
        <v>42</v>
      </c>
      <c r="E17" s="15">
        <f t="shared" si="0"/>
        <v>101000</v>
      </c>
      <c r="F17" s="15">
        <v>50500</v>
      </c>
      <c r="G17" s="13">
        <v>50500</v>
      </c>
    </row>
    <row r="18" ht="80" customHeight="1" spans="1:7">
      <c r="A18" s="11">
        <v>15</v>
      </c>
      <c r="B18" s="12" t="s">
        <v>43</v>
      </c>
      <c r="C18" s="13" t="s">
        <v>14</v>
      </c>
      <c r="D18" s="14" t="s">
        <v>44</v>
      </c>
      <c r="E18" s="15">
        <f t="shared" si="0"/>
        <v>75000</v>
      </c>
      <c r="F18" s="15">
        <v>37500</v>
      </c>
      <c r="G18" s="13">
        <v>37500</v>
      </c>
    </row>
    <row r="19" ht="80" customHeight="1" spans="1:7">
      <c r="A19" s="11">
        <v>16</v>
      </c>
      <c r="B19" s="12" t="s">
        <v>45</v>
      </c>
      <c r="C19" s="13" t="s">
        <v>14</v>
      </c>
      <c r="D19" s="14" t="s">
        <v>46</v>
      </c>
      <c r="E19" s="15">
        <f t="shared" si="0"/>
        <v>300000</v>
      </c>
      <c r="F19" s="15">
        <v>150000</v>
      </c>
      <c r="G19" s="13">
        <v>150000</v>
      </c>
    </row>
    <row r="20" ht="60" customHeight="1" spans="1:7">
      <c r="A20" s="16" t="s">
        <v>47</v>
      </c>
      <c r="B20" s="16"/>
      <c r="C20" s="16"/>
      <c r="D20" s="16"/>
      <c r="E20" s="17">
        <f>SUM(E4:E19)</f>
        <v>4004000</v>
      </c>
      <c r="F20" s="17">
        <v>2000000</v>
      </c>
      <c r="G20" s="17">
        <v>2000000</v>
      </c>
    </row>
  </sheetData>
  <mergeCells count="4">
    <mergeCell ref="A1:G1"/>
    <mergeCell ref="A2:C2"/>
    <mergeCell ref="F2:G2"/>
    <mergeCell ref="A20:D20"/>
  </mergeCells>
  <printOptions horizontalCentered="1"/>
  <pageMargins left="0.393055555555556" right="0.393055555555556" top="0.786805555555556" bottom="0.393055555555556" header="0.511805555555556" footer="0.511805555555556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2018-06-01T19:28:00Z</dcterms:created>
  <dcterms:modified xsi:type="dcterms:W3CDTF">2025-12-08T07:34:56Z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372186284EC3435FBBB8601A39D40C6D_13</vt:lpwstr>
  </property>
</Properties>
</file>