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84"/>
  </bookViews>
  <sheets>
    <sheet name="招商引资 (定稿)" sheetId="22" r:id="rId1"/>
  </sheets>
  <definedNames>
    <definedName name="_xlnm.Print_Titles" localSheetId="0">'招商引资 (定稿)'!$10:$11</definedName>
    <definedName name="_xlnm.Print_Area" localSheetId="0">'招商引资 (定稿)'!$A$1:$G$31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<sst xmlns="http://schemas.openxmlformats.org/spreadsheetml/2006/main" count="133" uniqueCount="96">
  <si>
    <t>阳新县2023年农产品加工招商引资优惠政策扶持项目汇总表</t>
  </si>
  <si>
    <t>一、租赁厂房扶持</t>
  </si>
  <si>
    <t>序号</t>
  </si>
  <si>
    <t>项目实施单位</t>
  </si>
  <si>
    <t>镇区</t>
  </si>
  <si>
    <t>项目地点</t>
  </si>
  <si>
    <t>项目负责人</t>
  </si>
  <si>
    <t>生产性用房租赁情况</t>
  </si>
  <si>
    <t>奖补金额（万元）</t>
  </si>
  <si>
    <t>湖北仙岛红生态农业科技有限公司</t>
  </si>
  <si>
    <t>王英镇</t>
  </si>
  <si>
    <t>仙岛湖</t>
  </si>
  <si>
    <t>卢冰</t>
  </si>
  <si>
    <r>
      <rPr>
        <sz val="24"/>
        <rFont val="仿宋_GB2312"/>
        <charset val="204"/>
      </rPr>
      <t>厂房</t>
    </r>
    <r>
      <rPr>
        <sz val="24"/>
        <rFont val="Times New Roman"/>
        <charset val="204"/>
      </rPr>
      <t>2300</t>
    </r>
    <r>
      <rPr>
        <sz val="24"/>
        <rFont val="宋体"/>
        <charset val="204"/>
      </rPr>
      <t>㎡</t>
    </r>
    <r>
      <rPr>
        <sz val="24"/>
        <rFont val="仿宋_GB2312"/>
        <charset val="204"/>
      </rPr>
      <t>，租金每年</t>
    </r>
    <r>
      <rPr>
        <sz val="24"/>
        <rFont val="Times New Roman"/>
        <charset val="204"/>
      </rPr>
      <t>13</t>
    </r>
    <r>
      <rPr>
        <sz val="24"/>
        <rFont val="仿宋_GB2312"/>
        <charset val="204"/>
      </rPr>
      <t>万元，按生产性用房面积1206㎡予以租金扶持。</t>
    </r>
  </si>
  <si>
    <t>阳新县佳南有限公司</t>
  </si>
  <si>
    <t>率州管理区</t>
  </si>
  <si>
    <t>军垦农科园</t>
  </si>
  <si>
    <t>汪顺巧</t>
  </si>
  <si>
    <r>
      <rPr>
        <sz val="24"/>
        <rFont val="仿宋_GB2312"/>
        <charset val="204"/>
      </rPr>
      <t>生产性用</t>
    </r>
    <r>
      <rPr>
        <sz val="24"/>
        <rFont val="Times New Roman"/>
        <charset val="204"/>
      </rPr>
      <t>5833</t>
    </r>
    <r>
      <rPr>
        <sz val="24"/>
        <rFont val="宋体"/>
        <charset val="204"/>
      </rPr>
      <t>㎡</t>
    </r>
    <r>
      <rPr>
        <sz val="24"/>
        <rFont val="仿宋_GB2312"/>
        <charset val="204"/>
      </rPr>
      <t>，</t>
    </r>
    <r>
      <rPr>
        <sz val="24"/>
        <rFont val="Times New Roman"/>
        <charset val="204"/>
      </rPr>
      <t>7</t>
    </r>
    <r>
      <rPr>
        <sz val="24"/>
        <rFont val="宋体"/>
        <charset val="204"/>
      </rPr>
      <t>个月的</t>
    </r>
    <r>
      <rPr>
        <sz val="24"/>
        <rFont val="仿宋_GB2312"/>
        <charset val="204"/>
      </rPr>
      <t>租金为</t>
    </r>
    <r>
      <rPr>
        <sz val="24"/>
        <rFont val="Times New Roman"/>
        <charset val="204"/>
      </rPr>
      <t>32.66</t>
    </r>
    <r>
      <rPr>
        <sz val="24"/>
        <rFont val="仿宋_GB2312"/>
        <charset val="204"/>
      </rPr>
      <t>万元，</t>
    </r>
  </si>
  <si>
    <t>湖北安兴食品科技有限公司</t>
  </si>
  <si>
    <t>赵登军</t>
  </si>
  <si>
    <r>
      <rPr>
        <sz val="24"/>
        <rFont val="仿宋_GB2312"/>
        <charset val="204"/>
      </rPr>
      <t>厂房</t>
    </r>
    <r>
      <rPr>
        <sz val="24"/>
        <rFont val="Times New Roman"/>
        <charset val="204"/>
      </rPr>
      <t>17859.34</t>
    </r>
    <r>
      <rPr>
        <sz val="24"/>
        <rFont val="宋体"/>
        <charset val="204"/>
      </rPr>
      <t>㎡</t>
    </r>
    <r>
      <rPr>
        <sz val="24"/>
        <rFont val="仿宋_GB2312"/>
        <charset val="204"/>
      </rPr>
      <t>，租金每年</t>
    </r>
    <r>
      <rPr>
        <sz val="24"/>
        <rFont val="Times New Roman"/>
        <charset val="204"/>
      </rPr>
      <t>174.63</t>
    </r>
    <r>
      <rPr>
        <sz val="24"/>
        <rFont val="仿宋_GB2312"/>
        <charset val="204"/>
      </rPr>
      <t>万元，按生产性用房面积17383.98㎡予以租金扶，实付136.0549万元，</t>
    </r>
  </si>
  <si>
    <t>阳新县农发淦供源食品有限公司</t>
  </si>
  <si>
    <t>周晓东</t>
  </si>
  <si>
    <r>
      <rPr>
        <sz val="24"/>
        <rFont val="仿宋_GB2312"/>
        <charset val="204"/>
      </rPr>
      <t>厂房</t>
    </r>
    <r>
      <rPr>
        <sz val="24"/>
        <rFont val="Times New Roman"/>
        <charset val="204"/>
      </rPr>
      <t>3705</t>
    </r>
    <r>
      <rPr>
        <sz val="24"/>
        <rFont val="宋体"/>
        <charset val="204"/>
      </rPr>
      <t>㎡</t>
    </r>
    <r>
      <rPr>
        <sz val="24"/>
        <rFont val="仿宋_GB2312"/>
        <charset val="204"/>
      </rPr>
      <t>，租金每年47.52万元，实付38.0160万元，</t>
    </r>
  </si>
  <si>
    <t>湖北中田农业科技发展有限公司</t>
  </si>
  <si>
    <t>排市镇</t>
  </si>
  <si>
    <t>高凤产业园</t>
  </si>
  <si>
    <t>柯枝</t>
  </si>
  <si>
    <r>
      <rPr>
        <sz val="24"/>
        <rFont val="仿宋_GB2312"/>
        <charset val="204"/>
      </rPr>
      <t>生产性厂房2</t>
    </r>
    <r>
      <rPr>
        <sz val="24"/>
        <rFont val="Times New Roman"/>
        <charset val="204"/>
      </rPr>
      <t>800</t>
    </r>
    <r>
      <rPr>
        <sz val="24"/>
        <rFont val="宋体"/>
        <charset val="204"/>
      </rPr>
      <t>㎡</t>
    </r>
    <r>
      <rPr>
        <sz val="24"/>
        <rFont val="仿宋_GB2312"/>
        <charset val="204"/>
      </rPr>
      <t>，租金每年</t>
    </r>
    <r>
      <rPr>
        <sz val="24"/>
        <rFont val="Times New Roman"/>
        <charset val="204"/>
      </rPr>
      <t>5.6</t>
    </r>
    <r>
      <rPr>
        <sz val="24"/>
        <rFont val="仿宋_GB2312"/>
        <charset val="204"/>
      </rPr>
      <t>万元，。</t>
    </r>
  </si>
  <si>
    <t>合计</t>
  </si>
  <si>
    <t>二、品牌建设扶持</t>
  </si>
  <si>
    <r>
      <rPr>
        <b/>
        <sz val="24"/>
        <rFont val="Times New Roman"/>
        <charset val="134"/>
      </rPr>
      <t>2023</t>
    </r>
    <r>
      <rPr>
        <b/>
        <sz val="24"/>
        <rFont val="仿宋_GB2312"/>
        <charset val="134"/>
      </rPr>
      <t>年获批类型</t>
    </r>
  </si>
  <si>
    <t>阳新县刘诗英生态农业科技有限公司</t>
  </si>
  <si>
    <t>兴国镇</t>
  </si>
  <si>
    <t>宝塔村</t>
  </si>
  <si>
    <t>刘礼灿</t>
  </si>
  <si>
    <t>市级农业产业化龙头企业</t>
  </si>
  <si>
    <t>阳新康宁牧业发展有限公司</t>
  </si>
  <si>
    <t>木港镇</t>
  </si>
  <si>
    <t>田畈村</t>
  </si>
  <si>
    <t>刘晨</t>
  </si>
  <si>
    <t>湖北隆丰生态农业科技股份有限公司</t>
  </si>
  <si>
    <t>白沙镇</t>
  </si>
  <si>
    <t>赤马村</t>
  </si>
  <si>
    <t>马冲奎</t>
  </si>
  <si>
    <t>湖北播种者农业发展有限公司</t>
  </si>
  <si>
    <t>城东管理区</t>
  </si>
  <si>
    <t>新塘社区</t>
  </si>
  <si>
    <t>吴雪开</t>
  </si>
  <si>
    <t>湖北静香茶业有限公司</t>
  </si>
  <si>
    <t>浮屠镇</t>
  </si>
  <si>
    <t>森铺村</t>
  </si>
  <si>
    <t>秦书胜</t>
  </si>
  <si>
    <t>黄石市真发绿生态农业有限公司</t>
  </si>
  <si>
    <t>经济开发区</t>
  </si>
  <si>
    <t>陈炜</t>
  </si>
  <si>
    <t>湖北碧晟农业开发有限公司</t>
  </si>
  <si>
    <t>陈华</t>
  </si>
  <si>
    <t>湖北长乐泉井农业科技有限公司</t>
  </si>
  <si>
    <t>陶港镇</t>
  </si>
  <si>
    <t>官塘村</t>
  </si>
  <si>
    <t>舒思地</t>
  </si>
  <si>
    <t>湖北省阳新县网湖生态投资管理有限公司</t>
  </si>
  <si>
    <t>王炎</t>
  </si>
  <si>
    <t>湖北新育丰现代农业科技有限公司</t>
  </si>
  <si>
    <t>园林社区</t>
  </si>
  <si>
    <t>汪训松</t>
  </si>
  <si>
    <t>阳新县木港玉竹农业发展有限公司</t>
  </si>
  <si>
    <t>木港村</t>
  </si>
  <si>
    <t>孙玉竹</t>
  </si>
  <si>
    <t>阳新县富河米业有限公司</t>
  </si>
  <si>
    <t>荆头山管理区</t>
  </si>
  <si>
    <t>陈春华</t>
  </si>
  <si>
    <t>阳新县港烨油茶有限公司</t>
  </si>
  <si>
    <t>洋港镇</t>
  </si>
  <si>
    <t>下畈村</t>
  </si>
  <si>
    <t>刘合江</t>
  </si>
  <si>
    <t>阳新优享生态农业有限公司</t>
  </si>
  <si>
    <t>枫林镇</t>
  </si>
  <si>
    <t>刘冲村</t>
  </si>
  <si>
    <t>汪松柏</t>
  </si>
  <si>
    <t>绿色食品</t>
  </si>
  <si>
    <t>阳新县星鑫种养殖专业合作社</t>
  </si>
  <si>
    <t>黄颡口镇</t>
  </si>
  <si>
    <t>金星村</t>
  </si>
  <si>
    <t>梁于兴</t>
  </si>
  <si>
    <t>黄石北富生态种养殖股份有限公司</t>
  </si>
  <si>
    <t>北煞湖农场</t>
  </si>
  <si>
    <t>陈洪亮</t>
  </si>
  <si>
    <t>国家级农产品生产基地</t>
  </si>
  <si>
    <t>阳新县农业产业发展有限公司</t>
  </si>
  <si>
    <t>官桥村</t>
  </si>
  <si>
    <t>石文发</t>
  </si>
  <si>
    <t>总计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</si>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</sst>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8">
    <font>
      <sz val="10"/>
      <color rgb="FF000000"/>
      <name val="Times New Roman"/>
      <charset val="204"/>
    </font>
    <font>
      <sz val="16"/>
      <color rgb="FF000000"/>
      <name val="Times New Roman"/>
      <charset val="204"/>
    </font>
    <font>
      <sz val="14"/>
      <name val="仿宋_GB2312"/>
      <charset val="204"/>
    </font>
    <font>
      <b/>
      <sz val="36"/>
      <name val="方正小标宋_GBK"/>
      <charset val="204"/>
    </font>
    <font>
      <b/>
      <sz val="26"/>
      <name val="仿宋_GB2312"/>
      <charset val="134"/>
    </font>
    <font>
      <b/>
      <sz val="26"/>
      <name val="Times New Roman"/>
      <charset val="134"/>
    </font>
    <font>
      <b/>
      <sz val="24"/>
      <name val="仿宋_GB2312"/>
      <charset val="134"/>
    </font>
    <font>
      <b/>
      <sz val="24"/>
      <name val="宋体"/>
      <charset val="134"/>
    </font>
    <font>
      <b/>
      <sz val="24"/>
      <name val="仿宋_GB2312"/>
      <charset val="204"/>
    </font>
    <font>
      <sz val="24"/>
      <color rgb="FF000000"/>
      <name val="Times New Roman"/>
      <charset val="204"/>
    </font>
    <font>
      <sz val="24"/>
      <name val="Times New Roman"/>
      <charset val="134"/>
    </font>
    <font>
      <sz val="28"/>
      <name val="宋体"/>
      <charset val="134"/>
    </font>
    <font>
      <sz val="24"/>
      <name val="仿宋_GB2312"/>
      <charset val="204"/>
    </font>
    <font>
      <sz val="24"/>
      <name val="Times New Roman"/>
      <charset val="204"/>
    </font>
    <font>
      <sz val="24"/>
      <name val="仿宋_GB2312"/>
      <charset val="134"/>
    </font>
    <font>
      <b/>
      <sz val="24"/>
      <name val="Times New Roman"/>
      <charset val="134"/>
    </font>
    <font>
      <b/>
      <sz val="24"/>
      <name val="Times New Roma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4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center" vertical="center" wrapText="1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1" fontId="10" fillId="0" borderId="1" xfId="0" applyNumberFormat="1" applyFont="1" applyFill="1" applyBorder="1" applyAlignment="1">
      <alignment horizontal="center" vertical="center" shrinkToFit="1"/>
    </xf>
    <xf numFmtId="1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shrinkToFit="1"/>
    </xf>
    <xf numFmtId="1" fontId="14" fillId="0" borderId="1" xfId="0" applyNumberFormat="1" applyFont="1" applyFill="1" applyBorder="1" applyAlignment="1">
      <alignment horizontal="center" vertical="center" wrapText="1" shrinkToFit="1"/>
    </xf>
    <xf numFmtId="1" fontId="14" fillId="0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1" fontId="15" fillId="0" borderId="1" xfId="0" applyNumberFormat="1" applyFont="1" applyFill="1" applyBorder="1" applyAlignment="1">
      <alignment horizontal="center" vertical="center" shrinkToFit="1"/>
    </xf>
    <xf numFmtId="1" fontId="15" fillId="0" borderId="1" xfId="0" applyNumberFormat="1" applyFont="1" applyFill="1" applyBorder="1" applyAlignment="1">
      <alignment horizontal="center" vertical="center" wrapText="1" shrinkToFit="1"/>
    </xf>
    <xf numFmtId="177" fontId="15" fillId="0" borderId="1" xfId="0" applyNumberFormat="1" applyFont="1" applyFill="1" applyBorder="1" applyAlignment="1">
      <alignment horizontal="center" vertical="center" wrapText="1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0"/>
  <sheetViews>
    <sheetView tabSelected="1" view="pageBreakPreview" zoomScale="60" zoomScaleNormal="55" workbookViewId="0">
      <selection activeCell="E4" sqref="E4"/>
    </sheetView>
  </sheetViews>
  <sheetFormatPr defaultColWidth="9" defaultRowHeight="18.75"/>
  <cols>
    <col min="1" max="1" width="10" style="2" customWidth="1"/>
    <col min="2" max="2" width="71" style="2" customWidth="1"/>
    <col min="3" max="3" width="36.6666666666667" style="3" customWidth="1"/>
    <col min="4" max="4" width="41.6666666666667" style="3" customWidth="1"/>
    <col min="5" max="5" width="25.1666666666667" style="2" customWidth="1"/>
    <col min="6" max="6" width="61.5111111111111" style="3" customWidth="1"/>
    <col min="7" max="7" width="34.2444444444444" style="4" customWidth="1"/>
    <col min="10" max="11" width="39.1666666666667"/>
  </cols>
  <sheetData>
    <row r="1" ht="78" customHeight="1" spans="1:7">
      <c r="A1" s="5" t="s">
        <v>0</v>
      </c>
      <c r="B1" s="5"/>
      <c r="C1" s="6"/>
      <c r="D1" s="6"/>
      <c r="E1" s="5"/>
      <c r="F1" s="5"/>
      <c r="G1" s="7"/>
    </row>
    <row r="2" s="1" customFormat="1" ht="73" customHeight="1" spans="1:7">
      <c r="A2" s="8" t="s">
        <v>1</v>
      </c>
      <c r="B2" s="9"/>
      <c r="C2" s="10"/>
      <c r="D2" s="10"/>
      <c r="E2" s="9"/>
      <c r="F2" s="9"/>
      <c r="G2" s="11"/>
    </row>
    <row r="3" s="1" customFormat="1" ht="73" customHeight="1" spans="1:8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4" t="s">
        <v>8</v>
      </c>
      <c r="H3" s="15"/>
    </row>
    <row r="4" s="1" customFormat="1" ht="140" customHeight="1" spans="1:8">
      <c r="A4" s="16">
        <v>1</v>
      </c>
      <c r="B4" s="17" t="s">
        <v>9</v>
      </c>
      <c r="C4" s="18" t="s">
        <v>10</v>
      </c>
      <c r="D4" s="19" t="s">
        <v>11</v>
      </c>
      <c r="E4" s="19" t="s">
        <v>12</v>
      </c>
      <c r="F4" s="18" t="s">
        <v>13</v>
      </c>
      <c r="G4" s="20">
        <v>5.45</v>
      </c>
      <c r="H4" s="15"/>
    </row>
    <row r="5" s="1" customFormat="1" ht="140" customHeight="1" spans="1:8">
      <c r="A5" s="16">
        <v>2</v>
      </c>
      <c r="B5" s="19" t="s">
        <v>14</v>
      </c>
      <c r="C5" s="18" t="s">
        <v>15</v>
      </c>
      <c r="D5" s="19" t="s">
        <v>16</v>
      </c>
      <c r="E5" s="19" t="s">
        <v>17</v>
      </c>
      <c r="F5" s="18" t="s">
        <v>18</v>
      </c>
      <c r="G5" s="20">
        <v>26.13</v>
      </c>
      <c r="H5" s="15"/>
    </row>
    <row r="6" s="1" customFormat="1" ht="177" customHeight="1" spans="1:8">
      <c r="A6" s="16">
        <v>3</v>
      </c>
      <c r="B6" s="19" t="s">
        <v>19</v>
      </c>
      <c r="C6" s="18" t="s">
        <v>15</v>
      </c>
      <c r="D6" s="19" t="s">
        <v>16</v>
      </c>
      <c r="E6" s="19" t="s">
        <v>20</v>
      </c>
      <c r="F6" s="18" t="s">
        <v>21</v>
      </c>
      <c r="G6" s="21">
        <v>136.04</v>
      </c>
      <c r="H6" s="15"/>
    </row>
    <row r="7" s="1" customFormat="1" ht="136" customHeight="1" spans="1:8">
      <c r="A7" s="16">
        <v>4</v>
      </c>
      <c r="B7" s="18" t="s">
        <v>22</v>
      </c>
      <c r="C7" s="18" t="s">
        <v>15</v>
      </c>
      <c r="D7" s="19" t="s">
        <v>16</v>
      </c>
      <c r="E7" s="18" t="s">
        <v>23</v>
      </c>
      <c r="F7" s="18" t="s">
        <v>24</v>
      </c>
      <c r="G7" s="22">
        <v>38</v>
      </c>
      <c r="H7" s="15"/>
    </row>
    <row r="8" s="1" customFormat="1" ht="107" customHeight="1" spans="1:8">
      <c r="A8" s="16">
        <v>5</v>
      </c>
      <c r="B8" s="23" t="s">
        <v>25</v>
      </c>
      <c r="C8" s="23" t="s">
        <v>26</v>
      </c>
      <c r="D8" s="23" t="s">
        <v>27</v>
      </c>
      <c r="E8" s="24" t="s">
        <v>28</v>
      </c>
      <c r="F8" s="18" t="s">
        <v>29</v>
      </c>
      <c r="G8" s="22">
        <v>4.48</v>
      </c>
      <c r="H8" s="15"/>
    </row>
    <row r="9" s="1" customFormat="1" ht="72" customHeight="1" spans="1:8">
      <c r="A9" s="25" t="s">
        <v>30</v>
      </c>
      <c r="B9" s="26"/>
      <c r="C9" s="27"/>
      <c r="D9" s="27"/>
      <c r="E9" s="26"/>
      <c r="F9" s="28"/>
      <c r="G9" s="29">
        <f>SUM(G4:G8)</f>
        <v>210.1</v>
      </c>
      <c r="H9" s="15"/>
    </row>
    <row r="10" s="1" customFormat="1" ht="73" customHeight="1" spans="1:8">
      <c r="A10" s="30" t="s">
        <v>31</v>
      </c>
      <c r="B10" s="30"/>
      <c r="C10" s="31"/>
      <c r="D10" s="31"/>
      <c r="E10" s="31"/>
      <c r="F10" s="31"/>
      <c r="G10" s="32"/>
      <c r="H10" s="15"/>
    </row>
    <row r="11" s="1" customFormat="1" ht="69" customHeight="1" spans="1:8">
      <c r="A11" s="12" t="s">
        <v>2</v>
      </c>
      <c r="B11" s="12" t="s">
        <v>3</v>
      </c>
      <c r="C11" s="12" t="s">
        <v>4</v>
      </c>
      <c r="D11" s="12" t="s">
        <v>5</v>
      </c>
      <c r="E11" s="12" t="s">
        <v>6</v>
      </c>
      <c r="F11" s="33" t="s">
        <v>32</v>
      </c>
      <c r="G11" s="34" t="s">
        <v>8</v>
      </c>
      <c r="H11" s="15"/>
    </row>
    <row r="12" s="1" customFormat="1" ht="118" customHeight="1" spans="1:8">
      <c r="A12" s="35">
        <v>1</v>
      </c>
      <c r="B12" s="19" t="s">
        <v>33</v>
      </c>
      <c r="C12" s="23" t="s">
        <v>34</v>
      </c>
      <c r="D12" s="19" t="s">
        <v>35</v>
      </c>
      <c r="E12" s="18" t="s">
        <v>36</v>
      </c>
      <c r="F12" s="18" t="s">
        <v>37</v>
      </c>
      <c r="G12" s="20">
        <v>5</v>
      </c>
      <c r="H12" s="15"/>
    </row>
    <row r="13" s="1" customFormat="1" ht="121" customHeight="1" spans="1:8">
      <c r="A13" s="35">
        <v>2</v>
      </c>
      <c r="B13" s="19" t="s">
        <v>38</v>
      </c>
      <c r="C13" s="36" t="s">
        <v>39</v>
      </c>
      <c r="D13" s="19" t="s">
        <v>40</v>
      </c>
      <c r="E13" s="18" t="s">
        <v>41</v>
      </c>
      <c r="F13" s="18" t="s">
        <v>37</v>
      </c>
      <c r="G13" s="20">
        <v>5</v>
      </c>
      <c r="H13" s="15"/>
    </row>
    <row r="14" s="1" customFormat="1" ht="141" customHeight="1" spans="1:8">
      <c r="A14" s="35">
        <v>3</v>
      </c>
      <c r="B14" s="19" t="s">
        <v>42</v>
      </c>
      <c r="C14" s="23" t="s">
        <v>43</v>
      </c>
      <c r="D14" s="19" t="s">
        <v>44</v>
      </c>
      <c r="E14" s="19" t="s">
        <v>45</v>
      </c>
      <c r="F14" s="18" t="s">
        <v>37</v>
      </c>
      <c r="G14" s="20">
        <v>5</v>
      </c>
      <c r="H14" s="15"/>
    </row>
    <row r="15" s="1" customFormat="1" ht="118" customHeight="1" spans="1:8">
      <c r="A15" s="35">
        <v>4</v>
      </c>
      <c r="B15" s="18" t="s">
        <v>46</v>
      </c>
      <c r="C15" s="18" t="s">
        <v>47</v>
      </c>
      <c r="D15" s="18" t="s">
        <v>48</v>
      </c>
      <c r="E15" s="37" t="s">
        <v>49</v>
      </c>
      <c r="F15" s="18" t="s">
        <v>37</v>
      </c>
      <c r="G15" s="20">
        <v>5</v>
      </c>
      <c r="H15" s="15"/>
    </row>
    <row r="16" s="1" customFormat="1" ht="118" customHeight="1" spans="1:8">
      <c r="A16" s="35">
        <v>5</v>
      </c>
      <c r="B16" s="18" t="s">
        <v>50</v>
      </c>
      <c r="C16" s="18" t="s">
        <v>51</v>
      </c>
      <c r="D16" s="18" t="s">
        <v>52</v>
      </c>
      <c r="E16" s="37" t="s">
        <v>53</v>
      </c>
      <c r="F16" s="18" t="s">
        <v>37</v>
      </c>
      <c r="G16" s="20">
        <v>5</v>
      </c>
      <c r="H16" s="15"/>
    </row>
    <row r="17" s="1" customFormat="1" ht="118" customHeight="1" spans="1:8">
      <c r="A17" s="35">
        <v>6</v>
      </c>
      <c r="B17" s="18" t="s">
        <v>54</v>
      </c>
      <c r="C17" s="18" t="s">
        <v>34</v>
      </c>
      <c r="D17" s="18" t="s">
        <v>55</v>
      </c>
      <c r="E17" s="37" t="s">
        <v>56</v>
      </c>
      <c r="F17" s="18" t="s">
        <v>37</v>
      </c>
      <c r="G17" s="20">
        <v>5</v>
      </c>
      <c r="H17" s="15"/>
    </row>
    <row r="18" s="1" customFormat="1" ht="130" customHeight="1" spans="1:8">
      <c r="A18" s="35">
        <v>7</v>
      </c>
      <c r="B18" s="18" t="s">
        <v>57</v>
      </c>
      <c r="C18" s="18" t="s">
        <v>34</v>
      </c>
      <c r="D18" s="18" t="s">
        <v>55</v>
      </c>
      <c r="E18" s="37" t="s">
        <v>58</v>
      </c>
      <c r="F18" s="18" t="s">
        <v>37</v>
      </c>
      <c r="G18" s="20">
        <v>5</v>
      </c>
      <c r="H18" s="15"/>
    </row>
    <row r="19" s="1" customFormat="1" ht="109" customHeight="1" spans="1:8">
      <c r="A19" s="35">
        <v>8</v>
      </c>
      <c r="B19" s="18" t="s">
        <v>59</v>
      </c>
      <c r="C19" s="18" t="s">
        <v>60</v>
      </c>
      <c r="D19" s="18" t="s">
        <v>61</v>
      </c>
      <c r="E19" s="37" t="s">
        <v>62</v>
      </c>
      <c r="F19" s="18" t="s">
        <v>37</v>
      </c>
      <c r="G19" s="20">
        <v>5</v>
      </c>
      <c r="H19" s="15"/>
    </row>
    <row r="20" s="1" customFormat="1" ht="109" customHeight="1" spans="1:8">
      <c r="A20" s="35">
        <v>9</v>
      </c>
      <c r="B20" s="19" t="s">
        <v>63</v>
      </c>
      <c r="C20" s="38" t="s">
        <v>47</v>
      </c>
      <c r="D20" s="39"/>
      <c r="E20" s="19" t="s">
        <v>64</v>
      </c>
      <c r="F20" s="18" t="s">
        <v>37</v>
      </c>
      <c r="G20" s="40">
        <v>5</v>
      </c>
      <c r="H20" s="15"/>
    </row>
    <row r="21" s="1" customFormat="1" ht="109" customHeight="1" spans="1:8">
      <c r="A21" s="35">
        <v>10</v>
      </c>
      <c r="B21" s="18" t="s">
        <v>65</v>
      </c>
      <c r="C21" s="18" t="s">
        <v>15</v>
      </c>
      <c r="D21" s="18" t="s">
        <v>66</v>
      </c>
      <c r="E21" s="37" t="s">
        <v>67</v>
      </c>
      <c r="F21" s="18" t="s">
        <v>37</v>
      </c>
      <c r="G21" s="20">
        <v>5</v>
      </c>
      <c r="H21" s="15"/>
    </row>
    <row r="22" s="1" customFormat="1" ht="109" customHeight="1" spans="1:8">
      <c r="A22" s="35">
        <v>11</v>
      </c>
      <c r="B22" s="18" t="s">
        <v>68</v>
      </c>
      <c r="C22" s="18" t="s">
        <v>39</v>
      </c>
      <c r="D22" s="18" t="s">
        <v>69</v>
      </c>
      <c r="E22" s="37" t="s">
        <v>70</v>
      </c>
      <c r="F22" s="18" t="s">
        <v>37</v>
      </c>
      <c r="G22" s="20">
        <v>5</v>
      </c>
      <c r="H22" s="15"/>
    </row>
    <row r="23" s="1" customFormat="1" ht="109" customHeight="1" spans="1:8">
      <c r="A23" s="35">
        <v>12</v>
      </c>
      <c r="B23" s="18" t="s">
        <v>22</v>
      </c>
      <c r="C23" s="41" t="s">
        <v>15</v>
      </c>
      <c r="D23" s="42"/>
      <c r="E23" s="18" t="s">
        <v>23</v>
      </c>
      <c r="F23" s="18" t="s">
        <v>37</v>
      </c>
      <c r="G23" s="20">
        <v>5</v>
      </c>
      <c r="H23" s="15"/>
    </row>
    <row r="24" s="1" customFormat="1" ht="109" customHeight="1" spans="1:8">
      <c r="A24" s="35">
        <v>13</v>
      </c>
      <c r="B24" s="18" t="s">
        <v>71</v>
      </c>
      <c r="C24" s="41" t="s">
        <v>72</v>
      </c>
      <c r="D24" s="42"/>
      <c r="E24" s="37" t="s">
        <v>73</v>
      </c>
      <c r="F24" s="18" t="s">
        <v>37</v>
      </c>
      <c r="G24" s="20">
        <v>5</v>
      </c>
      <c r="H24" s="15"/>
    </row>
    <row r="25" s="1" customFormat="1" ht="109" customHeight="1" spans="1:8">
      <c r="A25" s="35">
        <v>14</v>
      </c>
      <c r="B25" s="18" t="s">
        <v>74</v>
      </c>
      <c r="C25" s="18" t="s">
        <v>75</v>
      </c>
      <c r="D25" s="18" t="s">
        <v>76</v>
      </c>
      <c r="E25" s="37" t="s">
        <v>77</v>
      </c>
      <c r="F25" s="18" t="s">
        <v>37</v>
      </c>
      <c r="G25" s="20">
        <v>5</v>
      </c>
      <c r="H25" s="15"/>
    </row>
    <row r="26" s="1" customFormat="1" ht="31.5" spans="1:8">
      <c r="A26" s="35">
        <v>15</v>
      </c>
      <c r="B26" s="18" t="s">
        <v>78</v>
      </c>
      <c r="C26" s="18" t="s">
        <v>79</v>
      </c>
      <c r="D26" s="18" t="s">
        <v>80</v>
      </c>
      <c r="E26" s="37" t="s">
        <v>81</v>
      </c>
      <c r="F26" s="18" t="s">
        <v>82</v>
      </c>
      <c r="G26" s="20">
        <v>10</v>
      </c>
      <c r="H26" s="15"/>
    </row>
    <row r="27" s="1" customFormat="1" ht="31.5" spans="1:8">
      <c r="A27" s="35">
        <v>16</v>
      </c>
      <c r="B27" s="18" t="s">
        <v>83</v>
      </c>
      <c r="C27" s="18" t="s">
        <v>84</v>
      </c>
      <c r="D27" s="18" t="s">
        <v>85</v>
      </c>
      <c r="E27" s="37" t="s">
        <v>86</v>
      </c>
      <c r="F27" s="18" t="s">
        <v>82</v>
      </c>
      <c r="G27" s="20">
        <v>10</v>
      </c>
      <c r="H27" s="15"/>
    </row>
    <row r="28" s="1" customFormat="1" ht="100" customHeight="1" spans="1:8">
      <c r="A28" s="35">
        <v>17</v>
      </c>
      <c r="B28" s="18" t="s">
        <v>87</v>
      </c>
      <c r="C28" s="18" t="s">
        <v>51</v>
      </c>
      <c r="D28" s="18" t="s">
        <v>88</v>
      </c>
      <c r="E28" s="37" t="s">
        <v>89</v>
      </c>
      <c r="F28" s="18" t="s">
        <v>90</v>
      </c>
      <c r="G28" s="20">
        <v>30</v>
      </c>
      <c r="H28" s="15"/>
    </row>
    <row r="29" s="1" customFormat="1" ht="100" customHeight="1" spans="1:8">
      <c r="A29" s="35">
        <v>18</v>
      </c>
      <c r="B29" s="18" t="s">
        <v>91</v>
      </c>
      <c r="C29" s="18" t="s">
        <v>34</v>
      </c>
      <c r="D29" s="18" t="s">
        <v>92</v>
      </c>
      <c r="E29" s="37" t="s">
        <v>93</v>
      </c>
      <c r="F29" s="18" t="s">
        <v>90</v>
      </c>
      <c r="G29" s="20">
        <v>30</v>
      </c>
      <c r="H29" s="15"/>
    </row>
    <row r="30" s="1" customFormat="1" ht="100" customHeight="1" spans="1:8">
      <c r="A30" s="37" t="s">
        <v>30</v>
      </c>
      <c r="B30" s="35"/>
      <c r="C30" s="43"/>
      <c r="D30" s="43"/>
      <c r="E30" s="35"/>
      <c r="F30" s="43"/>
      <c r="G30" s="20">
        <f>SUM(G12:G29)</f>
        <v>150</v>
      </c>
      <c r="H30" s="15"/>
    </row>
    <row r="31" s="1" customFormat="1" ht="73" customHeight="1" spans="1:8">
      <c r="A31" s="44" t="s">
        <v>94</v>
      </c>
      <c r="B31" s="45"/>
      <c r="C31" s="46"/>
      <c r="D31" s="46"/>
      <c r="E31" s="45"/>
      <c r="F31" s="46"/>
      <c r="G31" s="47">
        <f>G30+G9</f>
        <v>360.1</v>
      </c>
      <c r="H31" s="15"/>
    </row>
    <row r="32" s="1" customFormat="1" ht="85" customHeight="1" spans="1:7">
      <c r="A32" s="2"/>
      <c r="B32" s="2"/>
      <c r="C32" s="3"/>
      <c r="D32" s="3"/>
      <c r="E32" s="2"/>
      <c r="F32" s="3"/>
      <c r="G32" s="4"/>
    </row>
    <row r="33" s="1" customFormat="1" ht="68" customHeight="1" spans="1:7">
      <c r="A33" s="2"/>
      <c r="B33" s="2"/>
      <c r="C33" s="3"/>
      <c r="D33" s="3"/>
      <c r="E33" s="2"/>
      <c r="F33" s="3"/>
      <c r="G33" s="4"/>
    </row>
    <row r="34" s="1" customFormat="1" ht="75" customHeight="1" spans="1:7">
      <c r="A34" s="2"/>
      <c r="B34" s="2"/>
      <c r="C34" s="3"/>
      <c r="D34" s="3"/>
      <c r="E34" s="2"/>
      <c r="F34" s="3"/>
      <c r="G34" s="4"/>
    </row>
    <row r="35" s="1" customFormat="1" ht="81" customHeight="1" spans="1:7">
      <c r="A35" s="2"/>
      <c r="B35" s="2"/>
      <c r="C35" s="3"/>
      <c r="D35" s="3"/>
      <c r="E35" s="2"/>
      <c r="F35" s="3"/>
      <c r="G35" s="4"/>
    </row>
    <row r="36" s="1" customFormat="1" ht="73" customHeight="1" spans="1:7">
      <c r="A36" s="2"/>
      <c r="B36" s="2"/>
      <c r="C36" s="3"/>
      <c r="D36" s="3"/>
      <c r="E36" s="2"/>
      <c r="F36" s="3"/>
      <c r="G36" s="4"/>
    </row>
    <row r="37" s="1" customFormat="1" ht="91" customHeight="1" spans="1:7">
      <c r="A37" s="2"/>
      <c r="B37" s="2"/>
      <c r="C37" s="3"/>
      <c r="D37" s="3"/>
      <c r="E37" s="2"/>
      <c r="F37" s="3"/>
      <c r="G37" s="4"/>
    </row>
    <row r="38" s="1" customFormat="1" ht="73" customHeight="1" spans="1:17">
      <c r="A38" s="2"/>
      <c r="B38" s="2"/>
      <c r="C38" s="3"/>
      <c r="D38" s="3"/>
      <c r="E38" s="2"/>
      <c r="F38" s="3"/>
      <c r="G38" s="4"/>
      <c r="Q38" s="1" t="s">
        <v>95</v>
      </c>
    </row>
    <row r="39" s="1" customFormat="1" ht="68" customHeight="1" spans="1:7">
      <c r="A39" s="2"/>
      <c r="B39" s="2"/>
      <c r="C39" s="3"/>
      <c r="D39" s="3"/>
      <c r="E39" s="2"/>
      <c r="F39" s="3"/>
      <c r="G39" s="4"/>
    </row>
    <row r="40" ht="65" hidden="1" customHeight="1"/>
  </sheetData>
  <sheetProtection formatCells="0" insertHyperlinks="0" autoFilter="0"/>
  <mergeCells count="9">
    <mergeCell ref="A1:G1"/>
    <mergeCell ref="A2:G2"/>
    <mergeCell ref="A9:E9"/>
    <mergeCell ref="A10:G10"/>
    <mergeCell ref="C20:D20"/>
    <mergeCell ref="C23:D23"/>
    <mergeCell ref="C24:D24"/>
    <mergeCell ref="A30:F30"/>
    <mergeCell ref="A31:F31"/>
  </mergeCells>
  <printOptions horizontalCentered="1"/>
  <pageMargins left="0.196527777777778" right="0.196527777777778" top="0.590277777777778" bottom="0.590277777777778" header="0.298611111111111" footer="0.298611111111111"/>
  <pageSetup paperSize="9" scale="57" fitToHeight="0" orientation="landscape" horizontalDpi="600"/>
  <headerFooter/>
  <rowBreaks count="1" manualBreakCount="1">
    <brk id="9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9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9 " / > < p i x e l a t o r L i s t   s h e e t S t i d = " 1 " / > < p i x e l a t o r L i s t   s h e e t S t i d = " 1 4 " / > < p i x e l a t o r L i s t   s h e e t S t i d = " 3 " / > < p i x e l a t o r L i s t   s h e e t S t i d = " 1 6 " / > < p i x e l a t o r L i s t   s h e e t S t i d = " 1 1 " / > < p i x e l a t o r L i s t   s h e e t S t i d = " 4 " / > < p i x e l a t o r L i s t   s h e e t S t i d = " 6 " / > < p i x e l a t o r L i s t   s h e e t S t i d = " 5 " / > < p i x e l a t o r L i s t   s h e e t S t i d = " 7 " / > < p i x e l a t o r L i s t   s h e e t S t i d = " 1 2 " / > < p i x e l a t o r L i s t   s h e e t S t i d = " 1 3 " / > < p i x e l a t o r L i s t   s h e e t S t i d = " 2 0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WWO_wpscloud_20221215213512-d4dd1840de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招商引资 (定稿)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周玉洁</cp:lastModifiedBy>
  <dcterms:created xsi:type="dcterms:W3CDTF">2022-12-08T11:53:00Z</dcterms:created>
  <dcterms:modified xsi:type="dcterms:W3CDTF">2024-07-26T03:46:15Z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9457F848D8134C989452F8D56EC81E46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