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公示汇总" sheetId="1" r:id="rId1"/>
  </sheets>
  <definedNames>
    <definedName name="_xlnm._FilterDatabase" localSheetId="0" hidden="1">#REF!</definedName>
    <definedName name="_xlnm.Print_Titles" localSheetId="0">公示汇总!$2:$2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<sst xmlns="http://schemas.openxmlformats.org/spreadsheetml/2006/main" count="925" uniqueCount="811">
  <si>
    <t>2024年阳新县八大重点农业产业链建设项目拟奖补名单汇总表</t>
  </si>
  <si>
    <t>序号</t>
  </si>
  <si>
    <t>项目申报主体</t>
  </si>
  <si>
    <t>法人</t>
  </si>
  <si>
    <t>项目地点</t>
  </si>
  <si>
    <r>
      <rPr>
        <b/>
        <sz val="14"/>
        <rFont val="仿宋"/>
        <charset val="134"/>
      </rPr>
      <t>奖补资金（万元）</t>
    </r>
  </si>
  <si>
    <t>（一）食用油产业链建设奖补目</t>
  </si>
  <si>
    <t>1、龙头企业培育</t>
  </si>
  <si>
    <t>阳新万有福临粮油食品有限公司</t>
  </si>
  <si>
    <t>冯炜</t>
  </si>
  <si>
    <t>经济开发区</t>
  </si>
  <si>
    <t>黄石俏俏农业有限公司</t>
  </si>
  <si>
    <t>李尚仁</t>
  </si>
  <si>
    <t>排市镇</t>
  </si>
  <si>
    <t>阳新三元实业有限公司</t>
  </si>
  <si>
    <t>明春桃</t>
  </si>
  <si>
    <t>2、强化品牌建设</t>
  </si>
  <si>
    <t>湖北新农康农业发展有限公司</t>
  </si>
  <si>
    <t>潘翠兰</t>
  </si>
  <si>
    <t>阳新富尔宝农牧发展有限公司</t>
  </si>
  <si>
    <t>石裕根</t>
  </si>
  <si>
    <t>白沙镇</t>
  </si>
  <si>
    <t>（三）蔬菜产业链建设奖补目</t>
  </si>
  <si>
    <t>1.持续巩固保供基地</t>
  </si>
  <si>
    <t>阳新县五合生态农业开发有限公司</t>
  </si>
  <si>
    <t>柯美宝</t>
  </si>
  <si>
    <t>枫林镇五合村</t>
  </si>
  <si>
    <t>阳新县平友种养殖专业合作社</t>
  </si>
  <si>
    <t>明平友</t>
  </si>
  <si>
    <t>三溪镇上余村</t>
  </si>
  <si>
    <t>阳新县浮屠鑫华家庭农场</t>
  </si>
  <si>
    <t>梁积莲</t>
  </si>
  <si>
    <t>浮儒镇下屋村</t>
  </si>
  <si>
    <t>阳新县丽芬家庭农场</t>
  </si>
  <si>
    <t>谈丽芬</t>
  </si>
  <si>
    <t>浮屠镇白浪村</t>
  </si>
  <si>
    <t>阳新县枫林镇唯艺家庭农场</t>
  </si>
  <si>
    <t>刘玉良</t>
  </si>
  <si>
    <t>枫林镇长圳村</t>
  </si>
  <si>
    <t>阳新县军垦农场远程家庭农场</t>
  </si>
  <si>
    <t>程凤英</t>
  </si>
  <si>
    <t>军垦农场三大队</t>
  </si>
  <si>
    <t>阳新县浮屠俞礼晶种植家庭农场</t>
  </si>
  <si>
    <t>俞礼晶</t>
  </si>
  <si>
    <t>浮屠镇下汪村</t>
  </si>
  <si>
    <t>阳新县李氏黑哥家庭农场</t>
  </si>
  <si>
    <t>李军生</t>
  </si>
  <si>
    <t>军垦农场六大队</t>
  </si>
  <si>
    <t>2.提升防冻抗灾能力</t>
  </si>
  <si>
    <t>阳新鹏飞家庭农场</t>
  </si>
  <si>
    <t>柯常松</t>
  </si>
  <si>
    <t>枫林镇花塘村</t>
  </si>
  <si>
    <t>阳新县露荧生态种植家庭农场</t>
  </si>
  <si>
    <t>刘  露</t>
  </si>
  <si>
    <t>白沙镇株林村</t>
  </si>
  <si>
    <t>湖北长英农业发展有限公司</t>
  </si>
  <si>
    <t>刘海英</t>
  </si>
  <si>
    <t>木港镇木港村</t>
  </si>
  <si>
    <t>湖北籽坦农业科技有限公司</t>
  </si>
  <si>
    <t>陈绪典</t>
  </si>
  <si>
    <t>阳新县东星家庭农场</t>
  </si>
  <si>
    <t>胡庆国</t>
  </si>
  <si>
    <t>水源村</t>
  </si>
  <si>
    <t>阳新县昌西种养殖农民专业合作社</t>
  </si>
  <si>
    <t>邱昌西</t>
  </si>
  <si>
    <t>兴国镇宝塔村</t>
  </si>
  <si>
    <t>阳新县董美兴种养殖农场</t>
  </si>
  <si>
    <t>董美兴</t>
  </si>
  <si>
    <t>阳新东润湖蒿种植专业合作社</t>
  </si>
  <si>
    <t>肖唐湖</t>
  </si>
  <si>
    <t>3.推行“三新”技术示范</t>
  </si>
  <si>
    <t>（1）绿色生产示范</t>
  </si>
  <si>
    <t>黄石市大正农业科技有限公司</t>
  </si>
  <si>
    <t>柯于强</t>
  </si>
  <si>
    <t>阳新县域内</t>
  </si>
  <si>
    <t>（2）蔬菜生产信息统计及“三新”技术示范</t>
  </si>
  <si>
    <r>
      <rPr>
        <sz val="12"/>
        <color theme="1"/>
        <rFont val="仿宋_GB2312"/>
        <charset val="134"/>
      </rPr>
      <t>阳新县果洋洋种养殖家庭农场</t>
    </r>
  </si>
  <si>
    <r>
      <rPr>
        <sz val="12"/>
        <color theme="1"/>
        <rFont val="仿宋_GB2312"/>
        <charset val="204"/>
      </rPr>
      <t>万美容</t>
    </r>
  </si>
  <si>
    <r>
      <rPr>
        <sz val="12"/>
        <color theme="1"/>
        <rFont val="仿宋_GB2312"/>
        <charset val="204"/>
      </rPr>
      <t>军垦农场</t>
    </r>
  </si>
  <si>
    <r>
      <rPr>
        <sz val="12"/>
        <color theme="1"/>
        <rFont val="仿宋_GB2312"/>
        <charset val="134"/>
      </rPr>
      <t>阳新县和成农业专业合作社</t>
    </r>
  </si>
  <si>
    <r>
      <rPr>
        <sz val="12"/>
        <color theme="1"/>
        <rFont val="仿宋_GB2312"/>
        <charset val="204"/>
      </rPr>
      <t>胡元斗</t>
    </r>
  </si>
  <si>
    <r>
      <rPr>
        <sz val="12"/>
        <color theme="1"/>
        <rFont val="仿宋_GB2312"/>
        <charset val="204"/>
      </rPr>
      <t>兴国镇南市村</t>
    </r>
  </si>
  <si>
    <r>
      <rPr>
        <sz val="12"/>
        <color theme="1"/>
        <rFont val="仿宋_GB2312"/>
        <charset val="134"/>
      </rPr>
      <t>阳新县排市恒旺家庭农场</t>
    </r>
  </si>
  <si>
    <r>
      <rPr>
        <sz val="12"/>
        <color theme="1"/>
        <rFont val="仿宋_GB2312"/>
        <charset val="204"/>
      </rPr>
      <t>李国旺</t>
    </r>
  </si>
  <si>
    <r>
      <rPr>
        <sz val="12"/>
        <color theme="1"/>
        <rFont val="仿宋_GB2312"/>
        <charset val="204"/>
      </rPr>
      <t>排市镇河北村</t>
    </r>
  </si>
  <si>
    <r>
      <rPr>
        <sz val="12"/>
        <color theme="1"/>
        <rFont val="仿宋_GB2312"/>
        <charset val="134"/>
      </rPr>
      <t>阳新县南城兴良家庭农场</t>
    </r>
  </si>
  <si>
    <r>
      <rPr>
        <sz val="12"/>
        <color theme="1"/>
        <rFont val="仿宋_GB2312"/>
        <charset val="204"/>
      </rPr>
      <t>刘友志</t>
    </r>
  </si>
  <si>
    <r>
      <rPr>
        <sz val="12"/>
        <color theme="1"/>
        <rFont val="仿宋_GB2312"/>
        <charset val="204"/>
      </rPr>
      <t>枫林镇南城村</t>
    </r>
  </si>
  <si>
    <r>
      <rPr>
        <sz val="12"/>
        <color theme="1"/>
        <rFont val="仿宋_GB2312"/>
        <charset val="134"/>
      </rPr>
      <t>阳新县洋港诚盛源农产品有限公司</t>
    </r>
  </si>
  <si>
    <r>
      <rPr>
        <sz val="12"/>
        <color theme="1"/>
        <rFont val="仿宋_GB2312"/>
        <charset val="204"/>
      </rPr>
      <t>田官土</t>
    </r>
  </si>
  <si>
    <r>
      <rPr>
        <sz val="12"/>
        <color theme="1"/>
        <rFont val="仿宋_GB2312"/>
        <charset val="204"/>
      </rPr>
      <t>洋港镇燕窠村</t>
    </r>
  </si>
  <si>
    <r>
      <rPr>
        <sz val="12"/>
        <color theme="1"/>
        <rFont val="仿宋_GB2312"/>
        <charset val="134"/>
      </rPr>
      <t>阳新县宝塔湖春潮湖蒿专业合作社</t>
    </r>
  </si>
  <si>
    <r>
      <rPr>
        <sz val="12"/>
        <color theme="1"/>
        <rFont val="仿宋_GB2312"/>
        <charset val="204"/>
      </rPr>
      <t>柯亨兴</t>
    </r>
  </si>
  <si>
    <r>
      <rPr>
        <sz val="12"/>
        <color theme="1"/>
        <rFont val="仿宋_GB2312"/>
        <charset val="204"/>
      </rPr>
      <t>兴国宝塔村</t>
    </r>
  </si>
  <si>
    <r>
      <rPr>
        <sz val="12"/>
        <color theme="1"/>
        <rFont val="仿宋_GB2312"/>
        <charset val="134"/>
      </rPr>
      <t>阳新县黄颡口镇正洲种养殖家庭农场</t>
    </r>
  </si>
  <si>
    <r>
      <rPr>
        <sz val="12"/>
        <color theme="1"/>
        <rFont val="仿宋_GB2312"/>
        <charset val="204"/>
      </rPr>
      <t>程时海</t>
    </r>
  </si>
  <si>
    <r>
      <rPr>
        <sz val="12"/>
        <color theme="1"/>
        <rFont val="仿宋_GB2312"/>
        <charset val="204"/>
      </rPr>
      <t>黄颡口镇太平村</t>
    </r>
  </si>
  <si>
    <r>
      <rPr>
        <sz val="12"/>
        <color theme="1"/>
        <rFont val="仿宋_GB2312"/>
        <charset val="134"/>
      </rPr>
      <t>阳新县马湖种养殖专业合作社</t>
    </r>
  </si>
  <si>
    <r>
      <rPr>
        <sz val="12"/>
        <color theme="1"/>
        <rFont val="仿宋_GB2312"/>
        <charset val="204"/>
      </rPr>
      <t>肖灿唐</t>
    </r>
  </si>
  <si>
    <r>
      <rPr>
        <sz val="12"/>
        <color theme="1"/>
        <rFont val="仿宋_GB2312"/>
        <charset val="204"/>
      </rPr>
      <t>龙港镇官庄村</t>
    </r>
  </si>
  <si>
    <r>
      <rPr>
        <sz val="12"/>
        <color theme="1"/>
        <rFont val="仿宋_GB2312"/>
        <charset val="134"/>
      </rPr>
      <t>阳新县浮屠百福家庭农场</t>
    </r>
  </si>
  <si>
    <r>
      <rPr>
        <sz val="12"/>
        <color theme="1"/>
        <rFont val="仿宋_GB2312"/>
        <charset val="204"/>
      </rPr>
      <t>石教礼</t>
    </r>
  </si>
  <si>
    <r>
      <rPr>
        <sz val="12"/>
        <color theme="1"/>
        <rFont val="仿宋_GB2312"/>
        <charset val="204"/>
      </rPr>
      <t>浮屠镇十八折</t>
    </r>
  </si>
  <si>
    <r>
      <rPr>
        <sz val="12"/>
        <color theme="1"/>
        <rFont val="仿宋_GB2312"/>
        <charset val="134"/>
      </rPr>
      <t>湖北昌盛生态农业科技有限公司</t>
    </r>
  </si>
  <si>
    <r>
      <rPr>
        <sz val="12"/>
        <color theme="1"/>
        <rFont val="仿宋_GB2312"/>
        <charset val="204"/>
      </rPr>
      <t>肖本浩</t>
    </r>
  </si>
  <si>
    <r>
      <rPr>
        <sz val="12"/>
        <color theme="1"/>
        <rFont val="仿宋_GB2312"/>
        <charset val="204"/>
      </rPr>
      <t>浮屠镇龙井郭</t>
    </r>
  </si>
  <si>
    <r>
      <rPr>
        <sz val="12"/>
        <color theme="1"/>
        <rFont val="仿宋_GB2312"/>
        <charset val="134"/>
      </rPr>
      <t>阳新胜世农业专业合作社</t>
    </r>
  </si>
  <si>
    <r>
      <rPr>
        <sz val="12"/>
        <color theme="1"/>
        <rFont val="仿宋_GB2312"/>
        <charset val="204"/>
      </rPr>
      <t>王胜庭</t>
    </r>
  </si>
  <si>
    <r>
      <rPr>
        <sz val="12"/>
        <color theme="1"/>
        <rFont val="仿宋_GB2312"/>
        <charset val="204"/>
      </rPr>
      <t>排市镇山田村</t>
    </r>
  </si>
  <si>
    <r>
      <rPr>
        <sz val="12"/>
        <color theme="1"/>
        <rFont val="仿宋_GB2312"/>
        <charset val="134"/>
      </rPr>
      <t>阳新县微积分家庭农场</t>
    </r>
  </si>
  <si>
    <r>
      <rPr>
        <sz val="12"/>
        <color theme="1"/>
        <rFont val="仿宋_GB2312"/>
        <charset val="204"/>
      </rPr>
      <t>骆明强</t>
    </r>
  </si>
  <si>
    <r>
      <rPr>
        <sz val="12"/>
        <color theme="1"/>
        <rFont val="仿宋_GB2312"/>
        <charset val="204"/>
      </rPr>
      <t>特产良种场</t>
    </r>
  </si>
  <si>
    <r>
      <rPr>
        <sz val="12"/>
        <color theme="1"/>
        <rFont val="仿宋_GB2312"/>
        <charset val="134"/>
      </rPr>
      <t>阳新县浮屠宏安家庭农场</t>
    </r>
  </si>
  <si>
    <r>
      <rPr>
        <sz val="12"/>
        <color theme="1"/>
        <rFont val="仿宋_GB2312"/>
        <charset val="204"/>
      </rPr>
      <t>邢宏安</t>
    </r>
  </si>
  <si>
    <r>
      <rPr>
        <sz val="12"/>
        <color theme="1"/>
        <rFont val="仿宋_GB2312"/>
        <charset val="204"/>
      </rPr>
      <t>经济开发区陈秀村</t>
    </r>
  </si>
  <si>
    <r>
      <rPr>
        <sz val="12"/>
        <color theme="1"/>
        <rFont val="仿宋_GB2312"/>
        <charset val="134"/>
      </rPr>
      <t>阳新县文清家庭农场</t>
    </r>
  </si>
  <si>
    <r>
      <rPr>
        <sz val="12"/>
        <color theme="1"/>
        <rFont val="仿宋_GB2312"/>
        <charset val="204"/>
      </rPr>
      <t>黄银清</t>
    </r>
  </si>
  <si>
    <r>
      <rPr>
        <sz val="12"/>
        <color theme="1"/>
        <rFont val="仿宋_GB2312"/>
        <charset val="204"/>
      </rPr>
      <t>三溪镇姜福村</t>
    </r>
  </si>
  <si>
    <t>（3）院校合作</t>
  </si>
  <si>
    <r>
      <rPr>
        <sz val="12"/>
        <color theme="1"/>
        <rFont val="仿宋_GB2312"/>
        <charset val="134"/>
      </rPr>
      <t>华中农业大学</t>
    </r>
  </si>
  <si>
    <r>
      <rPr>
        <sz val="12"/>
        <color theme="1"/>
        <rFont val="仿宋_GB2312"/>
        <charset val="134"/>
      </rPr>
      <t>汪李平</t>
    </r>
  </si>
  <si>
    <r>
      <rPr>
        <sz val="12"/>
        <color theme="1"/>
        <rFont val="仿宋_GB2312"/>
        <charset val="134"/>
      </rPr>
      <t>兴国镇宝塔村</t>
    </r>
  </si>
  <si>
    <t>（4）“水稻—湖蒿”水旱轮作种植模式奖补</t>
  </si>
  <si>
    <t>湖北富河润塔农业科技有限公司</t>
  </si>
  <si>
    <t>李涛</t>
  </si>
  <si>
    <t>4.延伸产业链条</t>
  </si>
  <si>
    <r>
      <rPr>
        <sz val="11"/>
        <color theme="1"/>
        <rFont val="仿宋_GB2312"/>
        <charset val="134"/>
      </rPr>
      <t>阳新县龙港镇青菜园蔬菜种植专业合作社</t>
    </r>
  </si>
  <si>
    <r>
      <rPr>
        <sz val="12"/>
        <color theme="1"/>
        <rFont val="仿宋_GB2312"/>
        <charset val="204"/>
      </rPr>
      <t>肖国平</t>
    </r>
  </si>
  <si>
    <r>
      <rPr>
        <sz val="12"/>
        <color theme="1"/>
        <rFont val="仿宋_GB2312"/>
        <charset val="204"/>
      </rPr>
      <t>龙港镇河东村</t>
    </r>
  </si>
  <si>
    <r>
      <rPr>
        <sz val="11"/>
        <color theme="1"/>
        <rFont val="仿宋_GB2312"/>
        <charset val="204"/>
      </rPr>
      <t>阳新县新火园家庭农场</t>
    </r>
  </si>
  <si>
    <r>
      <rPr>
        <sz val="12"/>
        <color theme="1"/>
        <rFont val="仿宋_GB2312"/>
        <charset val="204"/>
      </rPr>
      <t>刘耀权</t>
    </r>
  </si>
  <si>
    <r>
      <rPr>
        <sz val="12"/>
        <color theme="1"/>
        <rFont val="仿宋_GB2312"/>
        <charset val="204"/>
      </rPr>
      <t>枫林镇大畈村</t>
    </r>
  </si>
  <si>
    <r>
      <rPr>
        <sz val="11"/>
        <color theme="1"/>
        <rFont val="仿宋_GB2312"/>
        <charset val="134"/>
      </rPr>
      <t>阳新县龙港镇南山村鹏程种养殖专业合作社</t>
    </r>
  </si>
  <si>
    <r>
      <rPr>
        <sz val="12"/>
        <color theme="1"/>
        <rFont val="仿宋_GB2312"/>
        <charset val="204"/>
      </rPr>
      <t>李儒英</t>
    </r>
  </si>
  <si>
    <r>
      <rPr>
        <sz val="12"/>
        <color theme="1"/>
        <rFont val="仿宋_GB2312"/>
        <charset val="204"/>
      </rPr>
      <t>龙港镇南山村</t>
    </r>
  </si>
  <si>
    <r>
      <rPr>
        <sz val="11"/>
        <color theme="1"/>
        <rFont val="仿宋_GB2312"/>
        <charset val="134"/>
      </rPr>
      <t>阳新县洋港镇玉韵丹景家庭农场</t>
    </r>
  </si>
  <si>
    <r>
      <rPr>
        <sz val="12"/>
        <color theme="1"/>
        <rFont val="仿宋_GB2312"/>
        <charset val="204"/>
      </rPr>
      <t>陈玉仙</t>
    </r>
  </si>
  <si>
    <r>
      <rPr>
        <sz val="12"/>
        <color theme="1"/>
        <rFont val="仿宋_GB2312"/>
        <charset val="204"/>
      </rPr>
      <t>洋港镇沙地村</t>
    </r>
  </si>
  <si>
    <r>
      <rPr>
        <sz val="11"/>
        <color theme="1"/>
        <rFont val="仿宋_GB2312"/>
        <charset val="134"/>
      </rPr>
      <t>阳新县桦源食用菌种植专业合作社</t>
    </r>
  </si>
  <si>
    <r>
      <rPr>
        <sz val="12"/>
        <color theme="1"/>
        <rFont val="仿宋_GB2312"/>
        <charset val="204"/>
      </rPr>
      <t>涂桂华</t>
    </r>
  </si>
  <si>
    <r>
      <rPr>
        <sz val="12"/>
        <color theme="1"/>
        <rFont val="仿宋_GB2312"/>
        <charset val="204"/>
      </rPr>
      <t>浮屠镇长港村</t>
    </r>
  </si>
  <si>
    <r>
      <rPr>
        <sz val="11"/>
        <color theme="1"/>
        <rFont val="仿宋_GB2312"/>
        <charset val="134"/>
      </rPr>
      <t>阳新县三溪镇圣蕊生态种养殖专业合作社</t>
    </r>
  </si>
  <si>
    <r>
      <rPr>
        <sz val="12"/>
        <color theme="1"/>
        <rFont val="仿宋_GB2312"/>
        <charset val="204"/>
      </rPr>
      <t>杨维</t>
    </r>
  </si>
  <si>
    <r>
      <rPr>
        <sz val="12"/>
        <color theme="1"/>
        <rFont val="仿宋_GB2312"/>
        <charset val="204"/>
      </rPr>
      <t>三溪镇黄冲村</t>
    </r>
  </si>
  <si>
    <r>
      <rPr>
        <sz val="11"/>
        <color theme="1"/>
        <rFont val="仿宋_GB2312"/>
        <charset val="204"/>
      </rPr>
      <t>蔬菜产业协会</t>
    </r>
  </si>
  <si>
    <r>
      <rPr>
        <sz val="12"/>
        <color theme="1"/>
        <rFont val="仿宋_GB2312"/>
        <charset val="204"/>
      </rPr>
      <t>辛战勇</t>
    </r>
  </si>
  <si>
    <r>
      <rPr>
        <sz val="12"/>
        <color theme="1"/>
        <rFont val="仿宋_GB2312"/>
        <charset val="204"/>
      </rPr>
      <t>经济开发区</t>
    </r>
  </si>
  <si>
    <t>5.编制产业发展规划</t>
  </si>
  <si>
    <r>
      <rPr>
        <sz val="12"/>
        <color theme="1"/>
        <rFont val="仿宋_GB2312"/>
        <charset val="134"/>
      </rPr>
      <t>湖北理工学院</t>
    </r>
  </si>
  <si>
    <r>
      <rPr>
        <sz val="12"/>
        <color theme="1"/>
        <rFont val="仿宋_GB2312"/>
        <charset val="204"/>
      </rPr>
      <t>郑</t>
    </r>
    <r>
      <rPr>
        <sz val="12"/>
        <color theme="1"/>
        <rFont val="Times New Roman"/>
        <charset val="204"/>
      </rPr>
      <t xml:space="preserve">  </t>
    </r>
    <r>
      <rPr>
        <sz val="12"/>
        <color theme="1"/>
        <rFont val="仿宋_GB2312"/>
        <charset val="204"/>
      </rPr>
      <t>进</t>
    </r>
  </si>
  <si>
    <r>
      <rPr>
        <sz val="12"/>
        <color theme="1"/>
        <rFont val="仿宋_GB2312"/>
        <charset val="204"/>
      </rPr>
      <t>阳新县域内</t>
    </r>
  </si>
  <si>
    <t>（四）水果产业链建设奖补目</t>
  </si>
  <si>
    <t>1.农业设施建设</t>
  </si>
  <si>
    <t>（1）简易遮雨棚</t>
  </si>
  <si>
    <r>
      <rPr>
        <sz val="12"/>
        <color theme="1"/>
        <rFont val="仿宋_GB2312"/>
        <charset val="134"/>
      </rPr>
      <t>阳新县奕轩种植家庭农场</t>
    </r>
  </si>
  <si>
    <r>
      <rPr>
        <sz val="12"/>
        <color theme="1"/>
        <rFont val="仿宋_GB2312"/>
        <charset val="134"/>
      </rPr>
      <t>宁俊</t>
    </r>
  </si>
  <si>
    <r>
      <rPr>
        <sz val="12"/>
        <color theme="1"/>
        <rFont val="仿宋_GB2312"/>
        <charset val="134"/>
      </rPr>
      <t>军垦农场七大队</t>
    </r>
  </si>
  <si>
    <r>
      <rPr>
        <sz val="12"/>
        <color theme="1"/>
        <rFont val="仿宋_GB2312"/>
        <charset val="134"/>
      </rPr>
      <t>阳新县牛头山桃源种养殖专业合作社</t>
    </r>
  </si>
  <si>
    <r>
      <rPr>
        <sz val="12"/>
        <color theme="1"/>
        <rFont val="仿宋_GB2312"/>
        <charset val="134"/>
      </rPr>
      <t>汪祖春</t>
    </r>
  </si>
  <si>
    <r>
      <rPr>
        <sz val="12"/>
        <color theme="1"/>
        <rFont val="仿宋_GB2312"/>
        <charset val="134"/>
      </rPr>
      <t>排市镇官科村</t>
    </r>
  </si>
  <si>
    <r>
      <rPr>
        <sz val="12"/>
        <color theme="1"/>
        <rFont val="仿宋_GB2312"/>
        <charset val="134"/>
      </rPr>
      <t>阳新县春花种养殖专业合作社</t>
    </r>
  </si>
  <si>
    <r>
      <rPr>
        <sz val="12"/>
        <color theme="1"/>
        <rFont val="仿宋_GB2312"/>
        <charset val="134"/>
      </rPr>
      <t>蔡春花</t>
    </r>
  </si>
  <si>
    <r>
      <rPr>
        <sz val="12"/>
        <color theme="1"/>
        <rFont val="仿宋_GB2312"/>
        <charset val="134"/>
      </rPr>
      <t>浮屠镇献甲村</t>
    </r>
  </si>
  <si>
    <r>
      <rPr>
        <sz val="12"/>
        <color theme="1"/>
        <rFont val="仿宋_GB2312"/>
        <charset val="134"/>
      </rPr>
      <t>阳新县姜龙生态种养殖家庭农场</t>
    </r>
  </si>
  <si>
    <r>
      <rPr>
        <sz val="12"/>
        <color theme="1"/>
        <rFont val="仿宋_GB2312"/>
        <charset val="134"/>
      </rPr>
      <t>殷世淼</t>
    </r>
  </si>
  <si>
    <r>
      <rPr>
        <sz val="12"/>
        <color theme="1"/>
        <rFont val="仿宋_GB2312"/>
        <charset val="134"/>
      </rPr>
      <t>阳新县官科生态种植专业合作社</t>
    </r>
  </si>
  <si>
    <r>
      <rPr>
        <sz val="12"/>
        <color theme="1"/>
        <rFont val="仿宋_GB2312"/>
        <charset val="134"/>
      </rPr>
      <t>汪宣荣</t>
    </r>
  </si>
  <si>
    <r>
      <rPr>
        <sz val="12"/>
        <color theme="1"/>
        <rFont val="仿宋_GB2312"/>
        <charset val="134"/>
      </rPr>
      <t>阳新县摩尔种植专业合作社</t>
    </r>
  </si>
  <si>
    <r>
      <rPr>
        <sz val="12"/>
        <color theme="1"/>
        <rFont val="仿宋_GB2312"/>
        <charset val="134"/>
      </rPr>
      <t>汪训材</t>
    </r>
  </si>
  <si>
    <r>
      <rPr>
        <sz val="12"/>
        <color theme="1"/>
        <rFont val="仿宋_GB2312"/>
        <charset val="134"/>
      </rPr>
      <t>阳新县青农种植专业合作社</t>
    </r>
  </si>
  <si>
    <r>
      <rPr>
        <sz val="12"/>
        <color theme="1"/>
        <rFont val="仿宋_GB2312"/>
        <charset val="134"/>
      </rPr>
      <t>汪宣平</t>
    </r>
  </si>
  <si>
    <t>（2）防冻大棚</t>
  </si>
  <si>
    <t>阳新县兵哥家庭农场</t>
  </si>
  <si>
    <t>明瑞兵</t>
  </si>
  <si>
    <t>军垦农场白门楼</t>
  </si>
  <si>
    <t>阳新县军垦志祥家庭农场</t>
  </si>
  <si>
    <t>钟志祥</t>
  </si>
  <si>
    <t>军垦农场七大队</t>
  </si>
  <si>
    <t>阳新县秋荣家庭农场</t>
  </si>
  <si>
    <t>陈志顺</t>
  </si>
  <si>
    <t>阳新县甲酉种养殖专业合作社</t>
  </si>
  <si>
    <t>汪向阳</t>
  </si>
  <si>
    <t>富池镇沙村村</t>
  </si>
  <si>
    <t>（3）连栋防冻大棚</t>
  </si>
  <si>
    <t>阳新县军垦立新种养殖专业合作社</t>
  </si>
  <si>
    <t>李儒文</t>
  </si>
  <si>
    <t>阳新县军垦吴氏家庭农场</t>
  </si>
  <si>
    <t>吴远第</t>
  </si>
  <si>
    <t>（4）节水节肥设施</t>
  </si>
  <si>
    <r>
      <rPr>
        <sz val="12"/>
        <color theme="1"/>
        <rFont val="仿宋_GB2312"/>
        <charset val="134"/>
      </rPr>
      <t>湖北鱼乡情生态农业有限公司</t>
    </r>
  </si>
  <si>
    <r>
      <rPr>
        <sz val="12"/>
        <color theme="1"/>
        <rFont val="仿宋_GB2312"/>
        <charset val="134"/>
      </rPr>
      <t>田关秀</t>
    </r>
  </si>
  <si>
    <r>
      <rPr>
        <sz val="12"/>
        <color theme="1"/>
        <rFont val="仿宋_GB2312"/>
        <charset val="134"/>
      </rPr>
      <t>浮屠镇下汪村</t>
    </r>
  </si>
  <si>
    <r>
      <rPr>
        <sz val="12"/>
        <color theme="1"/>
        <rFont val="仿宋_GB2312"/>
        <charset val="134"/>
      </rPr>
      <t>阳新县超丰生态家庭农场</t>
    </r>
  </si>
  <si>
    <r>
      <rPr>
        <sz val="12"/>
        <color theme="1"/>
        <rFont val="仿宋_GB2312"/>
        <charset val="134"/>
      </rPr>
      <t>蔡召翠</t>
    </r>
  </si>
  <si>
    <r>
      <rPr>
        <sz val="12"/>
        <color theme="1"/>
        <rFont val="仿宋_GB2312"/>
        <charset val="134"/>
      </rPr>
      <t>黄颡口镇黄颡口村</t>
    </r>
  </si>
  <si>
    <r>
      <rPr>
        <sz val="12"/>
        <color theme="1"/>
        <rFont val="仿宋_GB2312"/>
        <charset val="134"/>
      </rPr>
      <t>阳新县军垦葵赛湖生态农业科技有限公司</t>
    </r>
  </si>
  <si>
    <r>
      <rPr>
        <sz val="12"/>
        <color theme="1"/>
        <rFont val="仿宋_GB2312"/>
        <charset val="134"/>
      </rPr>
      <t>柯伟</t>
    </r>
  </si>
  <si>
    <r>
      <rPr>
        <sz val="12"/>
        <color theme="1"/>
        <rFont val="仿宋_GB2312"/>
        <charset val="134"/>
      </rPr>
      <t>军垦农场金泉社区</t>
    </r>
  </si>
  <si>
    <r>
      <rPr>
        <sz val="12"/>
        <color theme="1"/>
        <rFont val="仿宋_GB2312"/>
        <charset val="134"/>
      </rPr>
      <t>阳新县悦阳家庭农场</t>
    </r>
  </si>
  <si>
    <r>
      <rPr>
        <sz val="12"/>
        <color theme="1"/>
        <rFont val="仿宋_GB2312"/>
        <charset val="134"/>
      </rPr>
      <t>陈杰</t>
    </r>
  </si>
  <si>
    <r>
      <rPr>
        <sz val="12"/>
        <color theme="1"/>
        <rFont val="仿宋_GB2312"/>
        <charset val="134"/>
      </rPr>
      <t>军垦农场朱家垴</t>
    </r>
  </si>
  <si>
    <r>
      <rPr>
        <sz val="12"/>
        <color theme="1"/>
        <rFont val="仿宋_GB2312"/>
        <charset val="134"/>
      </rPr>
      <t>阳新县闻雄家庭农场</t>
    </r>
  </si>
  <si>
    <r>
      <rPr>
        <sz val="12"/>
        <color theme="1"/>
        <rFont val="仿宋_GB2312"/>
        <charset val="134"/>
      </rPr>
      <t>周艳</t>
    </r>
  </si>
  <si>
    <r>
      <rPr>
        <sz val="12"/>
        <color theme="1"/>
        <rFont val="仿宋_GB2312"/>
        <charset val="134"/>
      </rPr>
      <t>城东新区新塘大队</t>
    </r>
  </si>
  <si>
    <r>
      <rPr>
        <sz val="12"/>
        <color theme="1"/>
        <rFont val="仿宋_GB2312"/>
        <charset val="134"/>
      </rPr>
      <t>阳新县杰哥家庭农场</t>
    </r>
  </si>
  <si>
    <r>
      <rPr>
        <sz val="12"/>
        <color theme="1"/>
        <rFont val="仿宋_GB2312"/>
        <charset val="134"/>
      </rPr>
      <t>蒋杰</t>
    </r>
  </si>
  <si>
    <r>
      <rPr>
        <sz val="12"/>
        <color theme="1"/>
        <rFont val="仿宋_GB2312"/>
        <charset val="134"/>
      </rPr>
      <t>城东新区新塘新一村</t>
    </r>
  </si>
  <si>
    <r>
      <rPr>
        <sz val="12"/>
        <color theme="1"/>
        <rFont val="仿宋_GB2312"/>
        <charset val="134"/>
      </rPr>
      <t>阳新县龙港镇旺园种养殖家庭农场</t>
    </r>
  </si>
  <si>
    <r>
      <rPr>
        <sz val="12"/>
        <color theme="1"/>
        <rFont val="仿宋_GB2312"/>
        <charset val="134"/>
      </rPr>
      <t>骆训刚</t>
    </r>
  </si>
  <si>
    <r>
      <rPr>
        <sz val="12"/>
        <color theme="1"/>
        <rFont val="仿宋_GB2312"/>
        <charset val="134"/>
      </rPr>
      <t>龙港镇渡口村</t>
    </r>
  </si>
  <si>
    <r>
      <rPr>
        <sz val="12"/>
        <color theme="1"/>
        <rFont val="仿宋_GB2312"/>
        <charset val="134"/>
      </rPr>
      <t>阳新县上坜宝生态种养殖专业合作社</t>
    </r>
  </si>
  <si>
    <r>
      <rPr>
        <sz val="12"/>
        <color theme="1"/>
        <rFont val="仿宋_GB2312"/>
        <charset val="134"/>
      </rPr>
      <t>王贤茂</t>
    </r>
  </si>
  <si>
    <r>
      <rPr>
        <sz val="12"/>
        <color theme="1"/>
        <rFont val="仿宋_GB2312"/>
        <charset val="134"/>
      </rPr>
      <t>兴国镇南市村</t>
    </r>
  </si>
  <si>
    <r>
      <rPr>
        <sz val="12"/>
        <color theme="1"/>
        <rFont val="仿宋_GB2312"/>
        <charset val="134"/>
      </rPr>
      <t>阳新县众民种养殖家庭农场</t>
    </r>
  </si>
  <si>
    <r>
      <rPr>
        <sz val="12"/>
        <color theme="1"/>
        <rFont val="仿宋_GB2312"/>
        <charset val="134"/>
      </rPr>
      <t>石教茂</t>
    </r>
  </si>
  <si>
    <r>
      <rPr>
        <sz val="12"/>
        <color theme="1"/>
        <rFont val="仿宋_GB2312"/>
        <charset val="134"/>
      </rPr>
      <t>浮屠镇三堡村</t>
    </r>
  </si>
  <si>
    <r>
      <rPr>
        <sz val="12"/>
        <color theme="1"/>
        <rFont val="仿宋_GB2312"/>
        <charset val="134"/>
      </rPr>
      <t>湖北省黄石市阳新县刘树南果园家庭农场</t>
    </r>
  </si>
  <si>
    <r>
      <rPr>
        <sz val="12"/>
        <color theme="1"/>
        <rFont val="仿宋_GB2312"/>
        <charset val="134"/>
      </rPr>
      <t>刘树南</t>
    </r>
  </si>
  <si>
    <r>
      <rPr>
        <sz val="12"/>
        <color theme="1"/>
        <rFont val="仿宋_GB2312"/>
        <charset val="134"/>
      </rPr>
      <t>排市镇梅潭村</t>
    </r>
  </si>
  <si>
    <r>
      <rPr>
        <sz val="12"/>
        <color theme="1"/>
        <rFont val="仿宋_GB2312"/>
        <charset val="134"/>
      </rPr>
      <t>阳新县营烨园家庭农场</t>
    </r>
  </si>
  <si>
    <r>
      <rPr>
        <sz val="12"/>
        <color theme="1"/>
        <rFont val="仿宋_GB2312"/>
        <charset val="134"/>
      </rPr>
      <t>胡家岭</t>
    </r>
  </si>
  <si>
    <r>
      <rPr>
        <sz val="12"/>
        <color theme="1"/>
        <rFont val="仿宋_GB2312"/>
        <charset val="134"/>
      </rPr>
      <t>排市镇后坑村</t>
    </r>
  </si>
  <si>
    <r>
      <rPr>
        <sz val="12"/>
        <rFont val="仿宋_GB2312"/>
        <charset val="134"/>
      </rPr>
      <t>阳新裕康丰源果业家庭农场</t>
    </r>
  </si>
  <si>
    <r>
      <rPr>
        <sz val="12"/>
        <rFont val="仿宋_GB2312"/>
        <charset val="134"/>
      </rPr>
      <t>马哲刚</t>
    </r>
  </si>
  <si>
    <r>
      <rPr>
        <sz val="12"/>
        <rFont val="仿宋_GB2312"/>
        <charset val="134"/>
      </rPr>
      <t>三溪镇石牛村</t>
    </r>
  </si>
  <si>
    <r>
      <rPr>
        <sz val="12"/>
        <color theme="1"/>
        <rFont val="仿宋_GB2312"/>
        <charset val="134"/>
      </rPr>
      <t>阳新县家兴生态农业家庭农场</t>
    </r>
  </si>
  <si>
    <r>
      <rPr>
        <sz val="12"/>
        <color theme="1"/>
        <rFont val="仿宋_GB2312"/>
        <charset val="134"/>
      </rPr>
      <t>柯孟浩</t>
    </r>
  </si>
  <si>
    <r>
      <rPr>
        <sz val="12"/>
        <color theme="1"/>
        <rFont val="仿宋_GB2312"/>
        <charset val="134"/>
      </rPr>
      <t>白沙镇公和村</t>
    </r>
  </si>
  <si>
    <r>
      <rPr>
        <sz val="12"/>
        <rFont val="仿宋_GB2312"/>
        <charset val="134"/>
      </rPr>
      <t>阳新县军垦农场洪春家庭农场</t>
    </r>
  </si>
  <si>
    <r>
      <rPr>
        <sz val="12"/>
        <rFont val="仿宋_GB2312"/>
        <charset val="134"/>
      </rPr>
      <t>万俊杰</t>
    </r>
  </si>
  <si>
    <r>
      <rPr>
        <sz val="12"/>
        <rFont val="仿宋_GB2312"/>
        <charset val="134"/>
      </rPr>
      <t>军垦农场六大队</t>
    </r>
  </si>
  <si>
    <t>2.精品果园示范基地建设</t>
  </si>
  <si>
    <r>
      <rPr>
        <sz val="12"/>
        <color theme="1"/>
        <rFont val="仿宋_GB2312"/>
        <charset val="134"/>
      </rPr>
      <t>阳新县冠林生态农业种养殖专业合作社</t>
    </r>
  </si>
  <si>
    <r>
      <rPr>
        <sz val="12"/>
        <color theme="1"/>
        <rFont val="仿宋_GB2312"/>
        <charset val="134"/>
      </rPr>
      <t>李学兵</t>
    </r>
  </si>
  <si>
    <r>
      <rPr>
        <sz val="12"/>
        <color theme="1"/>
        <rFont val="仿宋_GB2312"/>
        <charset val="134"/>
      </rPr>
      <t>浮屠镇明九村</t>
    </r>
  </si>
  <si>
    <r>
      <rPr>
        <sz val="12"/>
        <color theme="1"/>
        <rFont val="仿宋_GB2312"/>
        <charset val="134"/>
      </rPr>
      <t>阳新县牧哥田园生态农业开发有限公司</t>
    </r>
  </si>
  <si>
    <r>
      <rPr>
        <sz val="12"/>
        <color theme="1"/>
        <rFont val="仿宋_GB2312"/>
        <charset val="134"/>
      </rPr>
      <t>吴平柏</t>
    </r>
  </si>
  <si>
    <r>
      <rPr>
        <sz val="12"/>
        <color theme="1"/>
        <rFont val="仿宋_GB2312"/>
        <charset val="134"/>
      </rPr>
      <t>率州管理区金泉社区</t>
    </r>
  </si>
  <si>
    <r>
      <rPr>
        <sz val="12"/>
        <color theme="1"/>
        <rFont val="仿宋_GB2312"/>
        <charset val="134"/>
      </rPr>
      <t>阳新县轩繁家庭农场</t>
    </r>
  </si>
  <si>
    <r>
      <rPr>
        <sz val="12"/>
        <color theme="1"/>
        <rFont val="仿宋_GB2312"/>
        <charset val="134"/>
      </rPr>
      <t>张成建</t>
    </r>
  </si>
  <si>
    <r>
      <rPr>
        <sz val="12"/>
        <color theme="1"/>
        <rFont val="仿宋_GB2312"/>
        <charset val="134"/>
      </rPr>
      <t>排市镇龙口村</t>
    </r>
  </si>
  <si>
    <r>
      <rPr>
        <sz val="12"/>
        <color theme="1"/>
        <rFont val="仿宋_GB2312"/>
        <charset val="134"/>
      </rPr>
      <t>阳新县军荣家庭农场</t>
    </r>
  </si>
  <si>
    <r>
      <rPr>
        <sz val="12"/>
        <color theme="1"/>
        <rFont val="仿宋_GB2312"/>
        <charset val="134"/>
      </rPr>
      <t>明道柳</t>
    </r>
  </si>
  <si>
    <r>
      <rPr>
        <sz val="12"/>
        <color theme="1"/>
        <rFont val="仿宋_GB2312"/>
        <charset val="134"/>
      </rPr>
      <t>军垦农场园林社区</t>
    </r>
  </si>
  <si>
    <r>
      <rPr>
        <sz val="12"/>
        <color theme="1"/>
        <rFont val="仿宋_GB2312"/>
        <charset val="134"/>
      </rPr>
      <t>阳新县志发种养殖专业合作社</t>
    </r>
  </si>
  <si>
    <r>
      <rPr>
        <sz val="12"/>
        <color theme="1"/>
        <rFont val="仿宋_GB2312"/>
        <charset val="134"/>
      </rPr>
      <t>马先发</t>
    </r>
  </si>
  <si>
    <r>
      <rPr>
        <sz val="12"/>
        <color theme="1"/>
        <rFont val="仿宋_GB2312"/>
        <charset val="134"/>
      </rPr>
      <t>枫林镇南城村</t>
    </r>
  </si>
  <si>
    <r>
      <rPr>
        <sz val="12"/>
        <color theme="1"/>
        <rFont val="仿宋_GB2312"/>
        <charset val="134"/>
      </rPr>
      <t>阳新县红口家庭农场</t>
    </r>
  </si>
  <si>
    <r>
      <rPr>
        <sz val="12"/>
        <color theme="1"/>
        <rFont val="仿宋_GB2312"/>
        <charset val="134"/>
      </rPr>
      <t>余显坤</t>
    </r>
  </si>
  <si>
    <r>
      <rPr>
        <sz val="12"/>
        <color theme="1"/>
        <rFont val="仿宋_GB2312"/>
        <charset val="134"/>
      </rPr>
      <t>洋港镇潮坑村</t>
    </r>
  </si>
  <si>
    <r>
      <rPr>
        <sz val="12"/>
        <color theme="1"/>
        <rFont val="仿宋_GB2312"/>
        <charset val="134"/>
      </rPr>
      <t>阳新县洋港镇鼎丰家庭农场</t>
    </r>
  </si>
  <si>
    <r>
      <rPr>
        <sz val="12"/>
        <color theme="1"/>
        <rFont val="仿宋_GB2312"/>
        <charset val="134"/>
      </rPr>
      <t>柯愈林</t>
    </r>
  </si>
  <si>
    <r>
      <rPr>
        <sz val="12"/>
        <color theme="1"/>
        <rFont val="仿宋_GB2312"/>
        <charset val="134"/>
      </rPr>
      <t>洋港镇洋港村</t>
    </r>
  </si>
  <si>
    <r>
      <rPr>
        <sz val="12"/>
        <color theme="1"/>
        <rFont val="仿宋_GB2312"/>
        <charset val="134"/>
      </rPr>
      <t>阳新县荆头山管理区亿诺柑桔专业合作社</t>
    </r>
  </si>
  <si>
    <r>
      <rPr>
        <sz val="12"/>
        <color theme="1"/>
        <rFont val="仿宋_GB2312"/>
        <charset val="134"/>
      </rPr>
      <t>乐建国</t>
    </r>
  </si>
  <si>
    <r>
      <rPr>
        <sz val="12"/>
        <color theme="1"/>
        <rFont val="仿宋_GB2312"/>
        <charset val="134"/>
      </rPr>
      <t>荆头山管理区北门垴社区</t>
    </r>
  </si>
  <si>
    <r>
      <rPr>
        <sz val="12"/>
        <color theme="1"/>
        <rFont val="仿宋_GB2312"/>
        <charset val="134"/>
      </rPr>
      <t>阳新县金色钟山种养殖专业合作社</t>
    </r>
  </si>
  <si>
    <r>
      <rPr>
        <sz val="12"/>
        <color theme="1"/>
        <rFont val="仿宋_GB2312"/>
        <charset val="134"/>
      </rPr>
      <t>张召银</t>
    </r>
  </si>
  <si>
    <r>
      <rPr>
        <sz val="12"/>
        <color theme="1"/>
        <rFont val="仿宋_GB2312"/>
        <charset val="134"/>
      </rPr>
      <t>龙港镇界首村</t>
    </r>
  </si>
  <si>
    <r>
      <rPr>
        <sz val="12"/>
        <color theme="1"/>
        <rFont val="仿宋_GB2312"/>
        <charset val="134"/>
      </rPr>
      <t>阳新县茂成生态种植家庭农场</t>
    </r>
  </si>
  <si>
    <r>
      <rPr>
        <sz val="12"/>
        <color theme="1"/>
        <rFont val="仿宋_GB2312"/>
        <charset val="134"/>
      </rPr>
      <t>张德国</t>
    </r>
  </si>
  <si>
    <r>
      <rPr>
        <sz val="12"/>
        <color theme="1"/>
        <rFont val="仿宋_GB2312"/>
        <charset val="134"/>
      </rPr>
      <t>阳新县龙港镇联友种养殖专业合作社</t>
    </r>
  </si>
  <si>
    <r>
      <rPr>
        <sz val="12"/>
        <color theme="1"/>
        <rFont val="仿宋_GB2312"/>
        <charset val="134"/>
      </rPr>
      <t>孙刚华</t>
    </r>
  </si>
  <si>
    <r>
      <rPr>
        <sz val="12"/>
        <color theme="1"/>
        <rFont val="仿宋_GB2312"/>
        <charset val="134"/>
      </rPr>
      <t>龙港镇石下村</t>
    </r>
  </si>
  <si>
    <r>
      <rPr>
        <sz val="12"/>
        <color theme="1"/>
        <rFont val="仿宋_GB2312"/>
        <charset val="134"/>
      </rPr>
      <t>阳新县白沙镇王悬兰仙家庭农场</t>
    </r>
  </si>
  <si>
    <r>
      <rPr>
        <sz val="12"/>
        <color theme="1"/>
        <rFont val="仿宋_GB2312"/>
        <charset val="134"/>
      </rPr>
      <t>马禅丹</t>
    </r>
  </si>
  <si>
    <r>
      <rPr>
        <sz val="12"/>
        <color theme="1"/>
        <rFont val="仿宋_GB2312"/>
        <charset val="134"/>
      </rPr>
      <t>白沙镇汪武颈村</t>
    </r>
  </si>
  <si>
    <r>
      <rPr>
        <sz val="12"/>
        <color theme="1"/>
        <rFont val="仿宋_GB2312"/>
        <charset val="134"/>
      </rPr>
      <t>阳新县树盛生态家庭农场</t>
    </r>
  </si>
  <si>
    <r>
      <rPr>
        <sz val="12"/>
        <color theme="1"/>
        <rFont val="仿宋_GB2312"/>
        <charset val="134"/>
      </rPr>
      <t>朱必树</t>
    </r>
  </si>
  <si>
    <r>
      <rPr>
        <sz val="12"/>
        <color theme="1"/>
        <rFont val="仿宋_GB2312"/>
        <charset val="134"/>
      </rPr>
      <t>白沙镇石和村</t>
    </r>
  </si>
  <si>
    <r>
      <rPr>
        <sz val="12"/>
        <color theme="1"/>
        <rFont val="仿宋_GB2312"/>
        <charset val="134"/>
      </rPr>
      <t>阳新宇晨生态农业有限公司</t>
    </r>
  </si>
  <si>
    <r>
      <rPr>
        <sz val="12"/>
        <color theme="1"/>
        <rFont val="仿宋_GB2312"/>
        <charset val="134"/>
      </rPr>
      <t>刘合伦</t>
    </r>
  </si>
  <si>
    <r>
      <rPr>
        <sz val="12"/>
        <color theme="1"/>
        <rFont val="仿宋_GB2312"/>
        <charset val="134"/>
      </rPr>
      <t>王英镇杉木村</t>
    </r>
  </si>
  <si>
    <r>
      <rPr>
        <sz val="12"/>
        <color theme="1"/>
        <rFont val="仿宋_GB2312"/>
        <charset val="134"/>
      </rPr>
      <t>阳新德信农业专业合作社</t>
    </r>
  </si>
  <si>
    <r>
      <rPr>
        <sz val="12"/>
        <color theme="1"/>
        <rFont val="仿宋_GB2312"/>
        <charset val="134"/>
      </rPr>
      <t>宋进</t>
    </r>
  </si>
  <si>
    <r>
      <rPr>
        <sz val="12"/>
        <color theme="1"/>
        <rFont val="仿宋_GB2312"/>
        <charset val="134"/>
      </rPr>
      <t>王英镇大湖村</t>
    </r>
  </si>
  <si>
    <r>
      <rPr>
        <sz val="12"/>
        <color theme="1"/>
        <rFont val="仿宋_GB2312"/>
        <charset val="134"/>
      </rPr>
      <t>阳新县鼎丰生态养殖专业合作社</t>
    </r>
  </si>
  <si>
    <r>
      <rPr>
        <sz val="12"/>
        <color theme="1"/>
        <rFont val="仿宋_GB2312"/>
        <charset val="134"/>
      </rPr>
      <t>汪云华</t>
    </r>
  </si>
  <si>
    <r>
      <rPr>
        <sz val="12"/>
        <color theme="1"/>
        <rFont val="仿宋_GB2312"/>
        <charset val="134"/>
      </rPr>
      <t>富池镇沙村村</t>
    </r>
  </si>
  <si>
    <r>
      <rPr>
        <sz val="12"/>
        <color theme="1"/>
        <rFont val="仿宋_GB2312"/>
        <charset val="134"/>
      </rPr>
      <t>阳新县江畲丰种养殖家庭农场</t>
    </r>
  </si>
  <si>
    <r>
      <rPr>
        <sz val="12"/>
        <color theme="1"/>
        <rFont val="仿宋_GB2312"/>
        <charset val="134"/>
      </rPr>
      <t>汪国荣</t>
    </r>
  </si>
  <si>
    <r>
      <rPr>
        <sz val="12"/>
        <color theme="1"/>
        <rFont val="仿宋_GB2312"/>
        <charset val="134"/>
      </rPr>
      <t>阳新县黑林金果农场</t>
    </r>
  </si>
  <si>
    <r>
      <rPr>
        <sz val="12"/>
        <color theme="1"/>
        <rFont val="仿宋_GB2312"/>
        <charset val="134"/>
      </rPr>
      <t>邹治东</t>
    </r>
  </si>
  <si>
    <r>
      <rPr>
        <sz val="12"/>
        <color theme="1"/>
        <rFont val="仿宋_GB2312"/>
        <charset val="134"/>
      </rPr>
      <t>王英镇附坝村</t>
    </r>
  </si>
  <si>
    <r>
      <rPr>
        <sz val="12"/>
        <color theme="1"/>
        <rFont val="仿宋_GB2312"/>
        <charset val="134"/>
      </rPr>
      <t>阳新县木港镇枫树尖家庭农场</t>
    </r>
  </si>
  <si>
    <r>
      <rPr>
        <sz val="12"/>
        <color theme="1"/>
        <rFont val="仿宋_GB2312"/>
        <charset val="134"/>
      </rPr>
      <t>陈田</t>
    </r>
  </si>
  <si>
    <r>
      <rPr>
        <sz val="12"/>
        <color theme="1"/>
        <rFont val="仿宋_GB2312"/>
        <charset val="134"/>
      </rPr>
      <t>木港镇泉波村</t>
    </r>
  </si>
  <si>
    <r>
      <rPr>
        <sz val="12"/>
        <rFont val="仿宋_GB2312"/>
        <charset val="134"/>
      </rPr>
      <t>阳新县青丛农业开发有限公司</t>
    </r>
  </si>
  <si>
    <r>
      <rPr>
        <sz val="12"/>
        <rFont val="仿宋_GB2312"/>
        <charset val="134"/>
      </rPr>
      <t>邹建明</t>
    </r>
  </si>
  <si>
    <r>
      <rPr>
        <sz val="12"/>
        <rFont val="仿宋_GB2312"/>
        <charset val="134"/>
      </rPr>
      <t>三溪镇姜福村</t>
    </r>
  </si>
  <si>
    <r>
      <rPr>
        <sz val="12"/>
        <rFont val="仿宋_GB2312"/>
        <charset val="134"/>
      </rPr>
      <t>黄石仙岛湖高山新特果品种植专业合作社</t>
    </r>
  </si>
  <si>
    <r>
      <rPr>
        <sz val="12"/>
        <rFont val="仿宋_GB2312"/>
        <charset val="134"/>
      </rPr>
      <t>骆名忠</t>
    </r>
  </si>
  <si>
    <r>
      <rPr>
        <sz val="12"/>
        <rFont val="仿宋_GB2312"/>
        <charset val="134"/>
      </rPr>
      <t>王英镇高山村</t>
    </r>
  </si>
  <si>
    <r>
      <rPr>
        <sz val="12"/>
        <color theme="1"/>
        <rFont val="仿宋_GB2312"/>
        <charset val="134"/>
      </rPr>
      <t>阳新县龙港镇强龙农业专业合作社</t>
    </r>
  </si>
  <si>
    <r>
      <rPr>
        <sz val="12"/>
        <color theme="1"/>
        <rFont val="仿宋_GB2312"/>
        <charset val="134"/>
      </rPr>
      <t>李尚灯</t>
    </r>
  </si>
  <si>
    <r>
      <rPr>
        <sz val="12"/>
        <color theme="1"/>
        <rFont val="仿宋_GB2312"/>
        <charset val="134"/>
      </rPr>
      <t>龙港镇马岭村</t>
    </r>
  </si>
  <si>
    <t>3.“阳新柑桔”品牌建设</t>
  </si>
  <si>
    <r>
      <rPr>
        <sz val="12"/>
        <color theme="1"/>
        <rFont val="仿宋_GB2312"/>
        <charset val="134"/>
      </rPr>
      <t>阳新县柑桔协会</t>
    </r>
  </si>
  <si>
    <r>
      <rPr>
        <sz val="12"/>
        <color theme="1"/>
        <rFont val="仿宋_GB2312"/>
        <charset val="134"/>
      </rPr>
      <t>柯国贤</t>
    </r>
  </si>
  <si>
    <r>
      <rPr>
        <sz val="12"/>
        <color theme="1"/>
        <rFont val="仿宋_GB2312"/>
        <charset val="134"/>
      </rPr>
      <t>兴国镇现代城</t>
    </r>
  </si>
  <si>
    <t>（五）茶叶产业链建设奖补目</t>
  </si>
  <si>
    <t>1.支持茶园建设</t>
  </si>
  <si>
    <t>阳新县子轩生态种植养殖专业合作社</t>
  </si>
  <si>
    <t>石春香</t>
  </si>
  <si>
    <t>白沙镇舒畈村</t>
  </si>
  <si>
    <t>阳新县吉鑫种植专业合作社</t>
  </si>
  <si>
    <t>舒道坦</t>
  </si>
  <si>
    <t>阳新县晨曙种植家庭农场</t>
  </si>
  <si>
    <t>袁修繁</t>
  </si>
  <si>
    <t>阳新县排市镇下桥村刘家垅组</t>
  </si>
  <si>
    <t>阳新县月山欣盛生态林业产业开发有限公司</t>
  </si>
  <si>
    <t>童大晖</t>
  </si>
  <si>
    <t>洋港镇崩山村</t>
  </si>
  <si>
    <t>湖北荣福茶业有限公司</t>
  </si>
  <si>
    <t>明廷武</t>
  </si>
  <si>
    <t>三溪镇姜福村</t>
  </si>
  <si>
    <t>湖北六坪山生态农业科技有限公司</t>
  </si>
  <si>
    <t>骆雨建</t>
  </si>
  <si>
    <t>龙港镇渡口村</t>
  </si>
  <si>
    <t>阳新县袁伯贵种植专业合作社</t>
  </si>
  <si>
    <t>汪太江</t>
  </si>
  <si>
    <t>排市镇硖石镇</t>
  </si>
  <si>
    <t>阳新县龙港金竹茶果林种植家庭农场</t>
  </si>
  <si>
    <t>张远银</t>
  </si>
  <si>
    <t>龙港镇金竹尖</t>
  </si>
  <si>
    <t>阳新县常乐种植专业合作社</t>
  </si>
  <si>
    <t>陈世常</t>
  </si>
  <si>
    <t>枫林镇南城村</t>
  </si>
  <si>
    <t>黄石华兴云茶业有限公司</t>
  </si>
  <si>
    <t>刘元兴</t>
  </si>
  <si>
    <t>陶港镇官塘村</t>
  </si>
  <si>
    <t>阳新县汝娇种养殖专业合作社</t>
  </si>
  <si>
    <t>江章雨</t>
  </si>
  <si>
    <t>浮屠镇玉堍村</t>
  </si>
  <si>
    <t>2.农业设施（备）建设</t>
  </si>
  <si>
    <r>
      <rPr>
        <sz val="12"/>
        <color theme="1"/>
        <rFont val="仿宋_GB2312"/>
        <charset val="134"/>
      </rPr>
      <t>阳新县煤条垅种植专业合作社</t>
    </r>
  </si>
  <si>
    <r>
      <rPr>
        <sz val="12"/>
        <color theme="1"/>
        <rFont val="仿宋_GB2312"/>
        <charset val="134"/>
      </rPr>
      <t>费康</t>
    </r>
  </si>
  <si>
    <r>
      <rPr>
        <sz val="12"/>
        <color rgb="FF000000"/>
        <rFont val="仿宋_GB2312"/>
        <charset val="134"/>
      </rPr>
      <t>排市镇中山村</t>
    </r>
  </si>
  <si>
    <r>
      <rPr>
        <sz val="12"/>
        <rFont val="仿宋_GB2312"/>
        <charset val="134"/>
      </rPr>
      <t>阳新县父子崖种植家庭农场</t>
    </r>
  </si>
  <si>
    <r>
      <rPr>
        <sz val="12"/>
        <rFont val="仿宋_GB2312"/>
        <charset val="134"/>
      </rPr>
      <t>胡建国</t>
    </r>
  </si>
  <si>
    <r>
      <rPr>
        <sz val="12"/>
        <rFont val="仿宋_GB2312"/>
        <charset val="134"/>
      </rPr>
      <t>白沙镇舒畈村</t>
    </r>
  </si>
  <si>
    <r>
      <rPr>
        <sz val="12"/>
        <color theme="1"/>
        <rFont val="仿宋_GB2312"/>
        <charset val="134"/>
      </rPr>
      <t>阳新县白沙镇长乐园生态农业专业合作社</t>
    </r>
  </si>
  <si>
    <r>
      <rPr>
        <sz val="12"/>
        <color theme="1"/>
        <rFont val="仿宋_GB2312"/>
        <charset val="134"/>
      </rPr>
      <t>胡善楼</t>
    </r>
  </si>
  <si>
    <r>
      <rPr>
        <sz val="12"/>
        <color theme="1"/>
        <rFont val="仿宋_GB2312"/>
        <charset val="134"/>
      </rPr>
      <t>白沙镇金龙村</t>
    </r>
  </si>
  <si>
    <r>
      <rPr>
        <sz val="12"/>
        <color rgb="FF000000"/>
        <rFont val="仿宋_GB2312"/>
        <charset val="134"/>
      </rPr>
      <t>湖北博安农业发展有限公司</t>
    </r>
  </si>
  <si>
    <r>
      <rPr>
        <sz val="12"/>
        <color rgb="FF000000"/>
        <rFont val="仿宋_GB2312"/>
        <charset val="134"/>
      </rPr>
      <t>孙卫文</t>
    </r>
  </si>
  <si>
    <r>
      <rPr>
        <sz val="12"/>
        <color rgb="FF000000"/>
        <rFont val="仿宋_GB2312"/>
        <charset val="134"/>
      </rPr>
      <t>阳新县白沙镇山口村</t>
    </r>
  </si>
  <si>
    <r>
      <rPr>
        <sz val="12"/>
        <color rgb="FF000000"/>
        <rFont val="仿宋_GB2312"/>
        <charset val="134"/>
      </rPr>
      <t>阳新县泽泰种养殖专业合作社</t>
    </r>
  </si>
  <si>
    <r>
      <rPr>
        <sz val="12"/>
        <color rgb="FF000000"/>
        <rFont val="仿宋_GB2312"/>
        <charset val="134"/>
      </rPr>
      <t>陈锡朋</t>
    </r>
  </si>
  <si>
    <r>
      <rPr>
        <sz val="12"/>
        <color rgb="FF000000"/>
        <rFont val="仿宋_GB2312"/>
        <charset val="134"/>
      </rPr>
      <t>木港镇仓下村</t>
    </r>
  </si>
  <si>
    <r>
      <rPr>
        <sz val="12"/>
        <color rgb="FF000000"/>
        <rFont val="仿宋_GB2312"/>
        <charset val="134"/>
      </rPr>
      <t>湖北茶华农业发展有限公司</t>
    </r>
  </si>
  <si>
    <r>
      <rPr>
        <sz val="12"/>
        <color rgb="FF000000"/>
        <rFont val="仿宋_GB2312"/>
        <charset val="134"/>
      </rPr>
      <t>张红芳</t>
    </r>
  </si>
  <si>
    <r>
      <rPr>
        <sz val="12"/>
        <color rgb="FF000000"/>
        <rFont val="仿宋_GB2312"/>
        <charset val="134"/>
      </rPr>
      <t>木港镇</t>
    </r>
  </si>
  <si>
    <r>
      <rPr>
        <sz val="12"/>
        <rFont val="仿宋_GB2312"/>
        <charset val="134"/>
      </rPr>
      <t>阳新县农发茶业有限公司</t>
    </r>
  </si>
  <si>
    <r>
      <rPr>
        <sz val="12"/>
        <rFont val="仿宋_GB2312"/>
        <charset val="134"/>
      </rPr>
      <t>刘张米</t>
    </r>
  </si>
  <si>
    <r>
      <rPr>
        <sz val="12"/>
        <rFont val="仿宋_GB2312"/>
        <charset val="134"/>
      </rPr>
      <t>兴国镇城东新区</t>
    </r>
  </si>
  <si>
    <t>3.科研基地建设</t>
  </si>
  <si>
    <t>阳新县园艺场</t>
  </si>
  <si>
    <t>许良忠</t>
  </si>
  <si>
    <t>兴国镇五一社区</t>
  </si>
  <si>
    <t>4.区域品牌建设</t>
  </si>
  <si>
    <r>
      <rPr>
        <sz val="12"/>
        <color rgb="FF000000"/>
        <rFont val="仿宋_GB2312"/>
        <charset val="134"/>
      </rPr>
      <t>阳新融媒文化传播有限公司</t>
    </r>
  </si>
  <si>
    <r>
      <rPr>
        <sz val="12"/>
        <color rgb="FF000000"/>
        <rFont val="仿宋_GB2312"/>
        <charset val="134"/>
      </rPr>
      <t>向能利</t>
    </r>
  </si>
  <si>
    <r>
      <rPr>
        <sz val="12"/>
        <color theme="1"/>
        <rFont val="仿宋_GB2312"/>
        <charset val="0"/>
      </rPr>
      <t>城东管理区</t>
    </r>
  </si>
  <si>
    <r>
      <rPr>
        <sz val="12"/>
        <color theme="1"/>
        <rFont val="仿宋_GB2312"/>
        <charset val="134"/>
      </rPr>
      <t>阳新县农发茶业有限公司</t>
    </r>
  </si>
  <si>
    <r>
      <rPr>
        <sz val="12"/>
        <color theme="1"/>
        <rFont val="仿宋_GB2312"/>
        <charset val="134"/>
      </rPr>
      <t>刘张米</t>
    </r>
  </si>
  <si>
    <r>
      <rPr>
        <sz val="12"/>
        <color theme="1"/>
        <rFont val="仿宋_GB2312"/>
        <charset val="134"/>
      </rPr>
      <t>阳新县茶叶协会</t>
    </r>
  </si>
  <si>
    <r>
      <rPr>
        <sz val="12"/>
        <color theme="1"/>
        <rFont val="仿宋_GB2312"/>
        <charset val="134"/>
      </rPr>
      <t>向明</t>
    </r>
  </si>
  <si>
    <r>
      <rPr>
        <sz val="12"/>
        <color rgb="FF000000"/>
        <rFont val="仿宋_GB2312"/>
        <charset val="0"/>
      </rPr>
      <t>兴国镇林峰社区</t>
    </r>
  </si>
  <si>
    <t>（六）畜禽及畜禽产品产业链建设</t>
  </si>
  <si>
    <t>1.支持设施畜牧业发展</t>
  </si>
  <si>
    <r>
      <rPr>
        <sz val="12"/>
        <color theme="1"/>
        <rFont val="仿宋_GB2312"/>
        <charset val="134"/>
      </rPr>
      <t>阳新县铭旺种养殖场</t>
    </r>
  </si>
  <si>
    <r>
      <rPr>
        <sz val="12"/>
        <color theme="1"/>
        <rFont val="仿宋_GB2312"/>
        <charset val="134"/>
      </rPr>
      <t>邢晓丽</t>
    </r>
  </si>
  <si>
    <r>
      <rPr>
        <sz val="12"/>
        <rFont val="仿宋_GB2312"/>
        <charset val="134"/>
      </rPr>
      <t>阳新县金蛋源养殖家庭农场</t>
    </r>
  </si>
  <si>
    <r>
      <rPr>
        <sz val="12"/>
        <rFont val="仿宋_GB2312"/>
        <charset val="134"/>
      </rPr>
      <t>陈鸿福</t>
    </r>
  </si>
  <si>
    <r>
      <rPr>
        <sz val="12"/>
        <rFont val="仿宋_GB2312"/>
        <charset val="134"/>
      </rPr>
      <t>浮屠镇阿冯村</t>
    </r>
  </si>
  <si>
    <r>
      <rPr>
        <sz val="12"/>
        <rFont val="仿宋_GB2312"/>
        <charset val="134"/>
      </rPr>
      <t>阳新县民鑫种养殖专业合作社</t>
    </r>
  </si>
  <si>
    <r>
      <rPr>
        <sz val="12"/>
        <rFont val="仿宋_GB2312"/>
        <charset val="134"/>
      </rPr>
      <t>蔡乾坤</t>
    </r>
  </si>
  <si>
    <r>
      <rPr>
        <sz val="12"/>
        <rFont val="仿宋_GB2312"/>
        <charset val="134"/>
      </rPr>
      <t>王英镇彭堍村</t>
    </r>
  </si>
  <si>
    <r>
      <rPr>
        <sz val="12"/>
        <rFont val="仿宋_GB2312"/>
        <charset val="134"/>
      </rPr>
      <t>阳新县平刚养殖专业合作社</t>
    </r>
  </si>
  <si>
    <r>
      <rPr>
        <sz val="12"/>
        <rFont val="仿宋_GB2312"/>
        <charset val="134"/>
      </rPr>
      <t>明平刚</t>
    </r>
  </si>
  <si>
    <r>
      <rPr>
        <sz val="12"/>
        <rFont val="仿宋_GB2312"/>
        <charset val="134"/>
      </rPr>
      <t>排市镇王垴村</t>
    </r>
  </si>
  <si>
    <r>
      <rPr>
        <sz val="12"/>
        <rFont val="仿宋_GB2312"/>
        <charset val="134"/>
      </rPr>
      <t>阳新县鑫阳家庭农场</t>
    </r>
  </si>
  <si>
    <r>
      <rPr>
        <sz val="12"/>
        <rFont val="仿宋_GB2312"/>
        <charset val="134"/>
      </rPr>
      <t>樊兴林</t>
    </r>
  </si>
  <si>
    <r>
      <rPr>
        <sz val="12"/>
        <rFont val="仿宋_GB2312"/>
        <charset val="134"/>
      </rPr>
      <t>三溪镇丫吉村</t>
    </r>
  </si>
  <si>
    <r>
      <rPr>
        <sz val="12"/>
        <rFont val="仿宋_GB2312"/>
        <charset val="134"/>
      </rPr>
      <t>阳新县富铭生态种养殖专业合作社</t>
    </r>
  </si>
  <si>
    <r>
      <rPr>
        <sz val="12"/>
        <rFont val="仿宋_GB2312"/>
        <charset val="134"/>
      </rPr>
      <t>刘会云</t>
    </r>
  </si>
  <si>
    <r>
      <rPr>
        <sz val="12"/>
        <rFont val="仿宋_GB2312"/>
        <charset val="134"/>
      </rPr>
      <t>龙港镇金坪村</t>
    </r>
  </si>
  <si>
    <r>
      <rPr>
        <sz val="12"/>
        <rFont val="仿宋_GB2312"/>
        <charset val="134"/>
      </rPr>
      <t>福顺养殖专业合作社</t>
    </r>
  </si>
  <si>
    <r>
      <rPr>
        <sz val="12"/>
        <rFont val="仿宋_GB2312"/>
        <charset val="134"/>
      </rPr>
      <t>朱纯友</t>
    </r>
  </si>
  <si>
    <r>
      <rPr>
        <sz val="12"/>
        <rFont val="仿宋_GB2312"/>
        <charset val="134"/>
      </rPr>
      <t>白沙镇荣山村</t>
    </r>
  </si>
  <si>
    <r>
      <rPr>
        <sz val="12"/>
        <rFont val="仿宋_GB2312"/>
        <charset val="134"/>
      </rPr>
      <t>阳新县旗胜养殖专业合作社</t>
    </r>
  </si>
  <si>
    <r>
      <rPr>
        <sz val="12"/>
        <rFont val="仿宋_GB2312"/>
        <charset val="134"/>
      </rPr>
      <t>石义凤</t>
    </r>
  </si>
  <si>
    <r>
      <rPr>
        <sz val="12"/>
        <rFont val="仿宋_GB2312"/>
        <charset val="134"/>
      </rPr>
      <t>白沙镇同斗村</t>
    </r>
  </si>
  <si>
    <r>
      <rPr>
        <sz val="12"/>
        <rFont val="仿宋_GB2312"/>
        <charset val="134"/>
      </rPr>
      <t>阳新县鑫沃源种养殖场</t>
    </r>
  </si>
  <si>
    <r>
      <rPr>
        <sz val="12"/>
        <rFont val="仿宋_GB2312"/>
        <charset val="134"/>
      </rPr>
      <t>陈韦</t>
    </r>
  </si>
  <si>
    <r>
      <rPr>
        <sz val="12"/>
        <rFont val="仿宋_GB2312"/>
        <charset val="134"/>
      </rPr>
      <t>木港镇学诗村</t>
    </r>
  </si>
  <si>
    <r>
      <rPr>
        <sz val="12"/>
        <rFont val="仿宋_GB2312"/>
        <charset val="134"/>
      </rPr>
      <t>阳新县鑫泰羊牧业有限公司</t>
    </r>
  </si>
  <si>
    <r>
      <rPr>
        <sz val="12"/>
        <rFont val="仿宋_GB2312"/>
        <charset val="134"/>
      </rPr>
      <t>刘会良</t>
    </r>
  </si>
  <si>
    <r>
      <rPr>
        <sz val="12"/>
        <rFont val="仿宋_GB2312"/>
        <charset val="134"/>
      </rPr>
      <t>军垦农场</t>
    </r>
  </si>
  <si>
    <r>
      <rPr>
        <sz val="12"/>
        <rFont val="仿宋_GB2312"/>
        <charset val="134"/>
      </rPr>
      <t>阳新县浮屠镇柏胜家庭农场</t>
    </r>
  </si>
  <si>
    <r>
      <rPr>
        <sz val="12"/>
        <rFont val="仿宋_GB2312"/>
        <charset val="134"/>
      </rPr>
      <t>赵成林</t>
    </r>
  </si>
  <si>
    <r>
      <rPr>
        <sz val="12"/>
        <rFont val="仿宋_GB2312"/>
        <charset val="134"/>
      </rPr>
      <t>浮屠镇下秦村</t>
    </r>
  </si>
  <si>
    <r>
      <rPr>
        <sz val="12"/>
        <rFont val="仿宋_GB2312"/>
        <charset val="134"/>
      </rPr>
      <t>阳新县三溪镇龙井生态种养殖专业合作社</t>
    </r>
  </si>
  <si>
    <r>
      <rPr>
        <sz val="12"/>
        <rFont val="仿宋_GB2312"/>
        <charset val="134"/>
      </rPr>
      <t>卫火红</t>
    </r>
  </si>
  <si>
    <r>
      <rPr>
        <sz val="12"/>
        <rFont val="仿宋_GB2312"/>
        <charset val="134"/>
      </rPr>
      <t>三溪镇柏树村</t>
    </r>
  </si>
  <si>
    <r>
      <rPr>
        <sz val="12"/>
        <rFont val="仿宋_GB2312"/>
        <charset val="134"/>
      </rPr>
      <t>阳新县甘坑生态种养殖专业合作社</t>
    </r>
  </si>
  <si>
    <r>
      <rPr>
        <sz val="12"/>
        <rFont val="仿宋_GB2312"/>
        <charset val="134"/>
      </rPr>
      <t>成家志</t>
    </r>
  </si>
  <si>
    <r>
      <rPr>
        <sz val="12"/>
        <rFont val="仿宋_GB2312"/>
        <charset val="134"/>
      </rPr>
      <t>木港镇枣元村</t>
    </r>
  </si>
  <si>
    <r>
      <rPr>
        <sz val="12"/>
        <rFont val="仿宋_GB2312"/>
        <charset val="134"/>
      </rPr>
      <t>阳新县栋良养殖场</t>
    </r>
  </si>
  <si>
    <r>
      <rPr>
        <sz val="12"/>
        <rFont val="仿宋_GB2312"/>
        <charset val="134"/>
      </rPr>
      <t>王能仁</t>
    </r>
  </si>
  <si>
    <r>
      <rPr>
        <sz val="12"/>
        <rFont val="仿宋_GB2312"/>
        <charset val="134"/>
      </rPr>
      <t>木港镇北山村</t>
    </r>
  </si>
  <si>
    <r>
      <rPr>
        <sz val="12"/>
        <rFont val="仿宋_GB2312"/>
        <charset val="134"/>
      </rPr>
      <t>阳新县木港玉竹农业发展有限公司</t>
    </r>
  </si>
  <si>
    <r>
      <rPr>
        <sz val="12"/>
        <rFont val="仿宋_GB2312"/>
        <charset val="134"/>
      </rPr>
      <t>孙玉竹</t>
    </r>
  </si>
  <si>
    <r>
      <rPr>
        <sz val="12"/>
        <rFont val="仿宋_GB2312"/>
        <charset val="134"/>
      </rPr>
      <t>木港镇木港村</t>
    </r>
  </si>
  <si>
    <t>2.支持生物安全水平提升</t>
  </si>
  <si>
    <t>阳新县隆悦生态家庭农场</t>
  </si>
  <si>
    <t>潘龙悦</t>
  </si>
  <si>
    <t>浮屠镇下秦村</t>
  </si>
  <si>
    <t>阳新县洋港镇喜容蛋鸡养殖专业合作社</t>
  </si>
  <si>
    <t>陈喜容</t>
  </si>
  <si>
    <t>洋港镇下畈村</t>
  </si>
  <si>
    <t>阳新县鑫辉种养殖家庭农场</t>
  </si>
  <si>
    <t>潘辉</t>
  </si>
  <si>
    <t>白沙镇上潘村</t>
  </si>
  <si>
    <t>阳新鄂创生态种养殖专业合作社</t>
  </si>
  <si>
    <t>明振名</t>
  </si>
  <si>
    <t>排市镇后坑村</t>
  </si>
  <si>
    <t>阳新县茂华种养殖专业合作社</t>
  </si>
  <si>
    <t>华功财</t>
  </si>
  <si>
    <t>枫林镇月朗村</t>
  </si>
  <si>
    <t>阳新县龙港儒武种养殖专业合作社</t>
  </si>
  <si>
    <t>李儒武</t>
  </si>
  <si>
    <t>龙港镇南山村</t>
  </si>
  <si>
    <t>阳新县宝强种养殖专业合作社</t>
  </si>
  <si>
    <t>马晓伟</t>
  </si>
  <si>
    <t>白沙镇五珠村</t>
  </si>
  <si>
    <t>阳新县美谷生态养殖专业合作社</t>
  </si>
  <si>
    <t>倪文钢</t>
  </si>
  <si>
    <t>陶港镇上徐村</t>
  </si>
  <si>
    <t>阳新县亿隆生态农业有限公司</t>
  </si>
  <si>
    <t>陈春花</t>
  </si>
  <si>
    <t>阳新县浮屠方道家庭农场</t>
  </si>
  <si>
    <t>方依日</t>
  </si>
  <si>
    <t>浮屠镇方林村</t>
  </si>
  <si>
    <t>3.支持绿色生态养殖</t>
  </si>
  <si>
    <r>
      <rPr>
        <sz val="12"/>
        <rFont val="仿宋_GB2312"/>
        <charset val="134"/>
      </rPr>
      <t>湖北源康生态农业发展有限公司</t>
    </r>
  </si>
  <si>
    <r>
      <rPr>
        <sz val="12"/>
        <rFont val="仿宋_GB2312"/>
        <charset val="134"/>
      </rPr>
      <t>徐仲生</t>
    </r>
  </si>
  <si>
    <r>
      <rPr>
        <sz val="12"/>
        <rFont val="仿宋_GB2312"/>
        <charset val="134"/>
      </rPr>
      <t>三溪镇立中村</t>
    </r>
  </si>
  <si>
    <r>
      <rPr>
        <sz val="12"/>
        <rFont val="仿宋_GB2312"/>
        <charset val="134"/>
      </rPr>
      <t>阳新县洋港长衍种养殖专业合作社</t>
    </r>
  </si>
  <si>
    <r>
      <rPr>
        <sz val="12"/>
        <rFont val="仿宋_GB2312"/>
        <charset val="134"/>
      </rPr>
      <t>吴买仙</t>
    </r>
  </si>
  <si>
    <r>
      <rPr>
        <sz val="12"/>
        <rFont val="仿宋_GB2312"/>
        <charset val="134"/>
      </rPr>
      <t>洋港镇下磨村</t>
    </r>
  </si>
  <si>
    <r>
      <rPr>
        <sz val="12"/>
        <rFont val="仿宋_GB2312"/>
        <charset val="134"/>
      </rPr>
      <t>阳新县宣义种养殖场</t>
    </r>
  </si>
  <si>
    <r>
      <rPr>
        <sz val="12"/>
        <rFont val="仿宋_GB2312"/>
        <charset val="134"/>
      </rPr>
      <t>汪宣义</t>
    </r>
  </si>
  <si>
    <r>
      <rPr>
        <sz val="12"/>
        <rFont val="仿宋_GB2312"/>
        <charset val="134"/>
      </rPr>
      <t>排市镇上塘梨畈</t>
    </r>
  </si>
  <si>
    <r>
      <rPr>
        <sz val="12"/>
        <rFont val="仿宋_GB2312"/>
        <charset val="134"/>
      </rPr>
      <t>湖北省黄石市阳新县下马湖家庭农场</t>
    </r>
  </si>
  <si>
    <r>
      <rPr>
        <sz val="12"/>
        <rFont val="仿宋_GB2312"/>
        <charset val="134"/>
      </rPr>
      <t>蔡栋梁</t>
    </r>
  </si>
  <si>
    <r>
      <rPr>
        <sz val="12"/>
        <rFont val="仿宋_GB2312"/>
        <charset val="134"/>
      </rPr>
      <t>王英镇下马湖</t>
    </r>
  </si>
  <si>
    <r>
      <rPr>
        <sz val="12"/>
        <rFont val="仿宋_GB2312"/>
        <charset val="134"/>
      </rPr>
      <t>阳新县军垦祥国家庭农场</t>
    </r>
  </si>
  <si>
    <r>
      <rPr>
        <sz val="12"/>
        <rFont val="仿宋_GB2312"/>
        <charset val="134"/>
      </rPr>
      <t>李祥国</t>
    </r>
  </si>
  <si>
    <r>
      <rPr>
        <sz val="12"/>
        <rFont val="仿宋_GB2312"/>
        <charset val="134"/>
      </rPr>
      <t>阳新县王英镇文武家庭农场</t>
    </r>
  </si>
  <si>
    <r>
      <rPr>
        <sz val="12"/>
        <rFont val="仿宋_GB2312"/>
        <charset val="134"/>
      </rPr>
      <t>伍理银</t>
    </r>
  </si>
  <si>
    <r>
      <rPr>
        <sz val="12"/>
        <rFont val="仿宋_GB2312"/>
        <charset val="134"/>
      </rPr>
      <t>王英镇新街村</t>
    </r>
  </si>
  <si>
    <r>
      <rPr>
        <sz val="12"/>
        <rFont val="仿宋_GB2312"/>
        <charset val="134"/>
      </rPr>
      <t>阳新县龙港镇伍好家庭农场</t>
    </r>
  </si>
  <si>
    <r>
      <rPr>
        <sz val="12"/>
        <rFont val="仿宋_GB2312"/>
        <charset val="134"/>
      </rPr>
      <t>张远强</t>
    </r>
  </si>
  <si>
    <r>
      <rPr>
        <sz val="12"/>
        <rFont val="仿宋_GB2312"/>
        <charset val="134"/>
      </rPr>
      <t>龙港镇石下村</t>
    </r>
  </si>
  <si>
    <r>
      <rPr>
        <sz val="12"/>
        <rFont val="仿宋_GB2312"/>
        <charset val="134"/>
      </rPr>
      <t>阳新县白沙镇鑫源养殖家庭农场</t>
    </r>
  </si>
  <si>
    <r>
      <rPr>
        <sz val="12"/>
        <rFont val="仿宋_GB2312"/>
        <charset val="134"/>
      </rPr>
      <t>刘恒付</t>
    </r>
  </si>
  <si>
    <r>
      <rPr>
        <sz val="12"/>
        <rFont val="仿宋_GB2312"/>
        <charset val="134"/>
      </rPr>
      <t>阳新县全福养殖专业合作社</t>
    </r>
  </si>
  <si>
    <r>
      <rPr>
        <sz val="12"/>
        <rFont val="仿宋_GB2312"/>
        <charset val="134"/>
      </rPr>
      <t>李双全</t>
    </r>
  </si>
  <si>
    <r>
      <rPr>
        <sz val="12"/>
        <rFont val="仿宋_GB2312"/>
        <charset val="134"/>
      </rPr>
      <t>枫林镇大畈村</t>
    </r>
  </si>
  <si>
    <r>
      <rPr>
        <sz val="12"/>
        <rFont val="仿宋_GB2312"/>
        <charset val="134"/>
      </rPr>
      <t>阳新县清江家庭农场</t>
    </r>
  </si>
  <si>
    <r>
      <rPr>
        <sz val="12"/>
        <rFont val="仿宋_GB2312"/>
        <charset val="134"/>
      </rPr>
      <t>刘礼平</t>
    </r>
  </si>
  <si>
    <r>
      <rPr>
        <sz val="12"/>
        <rFont val="仿宋_GB2312"/>
        <charset val="134"/>
      </rPr>
      <t>枫林镇湖田村</t>
    </r>
  </si>
  <si>
    <r>
      <rPr>
        <sz val="12"/>
        <rFont val="仿宋_GB2312"/>
        <charset val="134"/>
      </rPr>
      <t>阳新县利家种养殖家庭农场</t>
    </r>
  </si>
  <si>
    <r>
      <rPr>
        <sz val="12"/>
        <rFont val="仿宋_GB2312"/>
        <charset val="134"/>
      </rPr>
      <t>漆后钢</t>
    </r>
  </si>
  <si>
    <r>
      <rPr>
        <sz val="12"/>
        <rFont val="仿宋_GB2312"/>
        <charset val="134"/>
      </rPr>
      <t>木港镇漆祠村</t>
    </r>
  </si>
  <si>
    <t>4.支持家禽种苗基地建设</t>
  </si>
  <si>
    <r>
      <rPr>
        <sz val="12"/>
        <rFont val="仿宋_GB2312"/>
        <charset val="134"/>
      </rPr>
      <t>阳新县五福种养殖专业合作社</t>
    </r>
  </si>
  <si>
    <r>
      <rPr>
        <sz val="12"/>
        <rFont val="仿宋_GB2312"/>
        <charset val="134"/>
      </rPr>
      <t>浮屠镇朝六村</t>
    </r>
  </si>
  <si>
    <r>
      <rPr>
        <sz val="12"/>
        <rFont val="仿宋_GB2312"/>
        <charset val="134"/>
      </rPr>
      <t>阳新县马匆仲种养殖专业合作社</t>
    </r>
  </si>
  <si>
    <r>
      <rPr>
        <sz val="12"/>
        <rFont val="仿宋_GB2312"/>
        <charset val="134"/>
      </rPr>
      <t>盛爱霞</t>
    </r>
  </si>
  <si>
    <r>
      <rPr>
        <sz val="12"/>
        <rFont val="仿宋_GB2312"/>
        <charset val="134"/>
      </rPr>
      <t>白沙镇月星村</t>
    </r>
  </si>
  <si>
    <t>5.支持特色养殖</t>
  </si>
  <si>
    <r>
      <rPr>
        <sz val="12"/>
        <rFont val="仿宋_GB2312"/>
        <charset val="134"/>
      </rPr>
      <t>阳新县鹿之源养殖专业合作社</t>
    </r>
  </si>
  <si>
    <r>
      <rPr>
        <sz val="12"/>
        <rFont val="仿宋_GB2312"/>
        <charset val="134"/>
      </rPr>
      <t>柯于学</t>
    </r>
  </si>
  <si>
    <r>
      <rPr>
        <sz val="12"/>
        <rFont val="仿宋_GB2312"/>
        <charset val="134"/>
      </rPr>
      <t>黄颡口镇</t>
    </r>
  </si>
  <si>
    <r>
      <rPr>
        <sz val="12"/>
        <rFont val="仿宋_GB2312"/>
        <charset val="134"/>
      </rPr>
      <t>阳新众鑫品农业有限公司</t>
    </r>
  </si>
  <si>
    <r>
      <rPr>
        <sz val="12"/>
        <rFont val="仿宋_GB2312"/>
        <charset val="134"/>
      </rPr>
      <t>周艳</t>
    </r>
  </si>
  <si>
    <r>
      <rPr>
        <sz val="12"/>
        <rFont val="仿宋_GB2312"/>
        <charset val="134"/>
      </rPr>
      <t>木港镇</t>
    </r>
  </si>
  <si>
    <t>6.支持动物防疫监督检查</t>
  </si>
  <si>
    <r>
      <rPr>
        <sz val="12"/>
        <rFont val="仿宋_GB2312"/>
        <charset val="134"/>
      </rPr>
      <t>湖北省动物卫生监督检查阳新枫林站</t>
    </r>
  </si>
  <si>
    <r>
      <rPr>
        <sz val="12"/>
        <rFont val="仿宋_GB2312"/>
        <charset val="134"/>
      </rPr>
      <t>李加伟</t>
    </r>
  </si>
  <si>
    <r>
      <rPr>
        <sz val="12"/>
        <rFont val="仿宋_GB2312"/>
        <charset val="134"/>
      </rPr>
      <t>枫林镇</t>
    </r>
  </si>
  <si>
    <t>（七）水产产业链建设奖补目</t>
  </si>
  <si>
    <t>1.支持发展设施渔业</t>
  </si>
  <si>
    <r>
      <rPr>
        <sz val="12"/>
        <rFont val="仿宋_GB2312"/>
        <charset val="134"/>
      </rPr>
      <t>阳新县悦好水产养殖农场</t>
    </r>
  </si>
  <si>
    <r>
      <rPr>
        <sz val="12"/>
        <rFont val="仿宋_GB2312"/>
        <charset val="134"/>
      </rPr>
      <t>蔡万春</t>
    </r>
  </si>
  <si>
    <r>
      <rPr>
        <sz val="12"/>
        <rFont val="仿宋_GB2312"/>
        <charset val="134"/>
      </rPr>
      <t>富池镇孟铺村</t>
    </r>
  </si>
  <si>
    <r>
      <rPr>
        <sz val="12"/>
        <rFont val="仿宋_GB2312"/>
        <charset val="134"/>
      </rPr>
      <t>阳新县浮屠镇上新落种养殖专业合作社</t>
    </r>
  </si>
  <si>
    <r>
      <rPr>
        <sz val="12"/>
        <rFont val="仿宋_GB2312"/>
        <charset val="134"/>
      </rPr>
      <t>王祖志</t>
    </r>
  </si>
  <si>
    <r>
      <rPr>
        <sz val="12"/>
        <rFont val="仿宋_GB2312"/>
        <charset val="134"/>
      </rPr>
      <t>浮屠镇山泉村</t>
    </r>
  </si>
  <si>
    <t>2.支持现代智能化渔场建设</t>
  </si>
  <si>
    <r>
      <rPr>
        <sz val="12"/>
        <rFont val="仿宋_GB2312"/>
        <charset val="134"/>
      </rPr>
      <t>阳新县宝塔湖渠北水产养殖场</t>
    </r>
  </si>
  <si>
    <r>
      <rPr>
        <sz val="12"/>
        <rFont val="仿宋_GB2312"/>
        <charset val="134"/>
      </rPr>
      <t>何中文</t>
    </r>
  </si>
  <si>
    <r>
      <rPr>
        <sz val="12"/>
        <rFont val="仿宋_GB2312"/>
        <charset val="134"/>
      </rPr>
      <t>兴国镇宝塔村</t>
    </r>
  </si>
  <si>
    <r>
      <rPr>
        <sz val="12"/>
        <rFont val="仿宋_GB2312"/>
        <charset val="134"/>
      </rPr>
      <t>阳新县卓胜生态农业有限公司</t>
    </r>
  </si>
  <si>
    <r>
      <rPr>
        <sz val="12"/>
        <rFont val="仿宋_GB2312"/>
        <charset val="134"/>
      </rPr>
      <t>万良</t>
    </r>
  </si>
  <si>
    <r>
      <rPr>
        <sz val="12"/>
        <rFont val="仿宋_GB2312"/>
        <charset val="134"/>
      </rPr>
      <t>城东新区何垅村</t>
    </r>
  </si>
  <si>
    <r>
      <rPr>
        <sz val="12"/>
        <rFont val="仿宋_GB2312"/>
        <charset val="134"/>
      </rPr>
      <t>阳新县军垦晓民家庭农场</t>
    </r>
  </si>
  <si>
    <r>
      <rPr>
        <sz val="12"/>
        <rFont val="仿宋_GB2312"/>
        <charset val="134"/>
      </rPr>
      <t>明瑞森</t>
    </r>
  </si>
  <si>
    <r>
      <rPr>
        <sz val="12"/>
        <rFont val="仿宋_GB2312"/>
        <charset val="134"/>
      </rPr>
      <t>率州园林社区</t>
    </r>
  </si>
  <si>
    <r>
      <rPr>
        <sz val="12"/>
        <rFont val="仿宋_GB2312"/>
        <charset val="134"/>
      </rPr>
      <t>阳新县浮屠镇泰鑫家庭农场</t>
    </r>
  </si>
  <si>
    <r>
      <rPr>
        <sz val="12"/>
        <rFont val="仿宋_GB2312"/>
        <charset val="134"/>
      </rPr>
      <t>程时玉</t>
    </r>
  </si>
  <si>
    <r>
      <rPr>
        <sz val="12"/>
        <rFont val="仿宋_GB2312"/>
        <charset val="134"/>
      </rPr>
      <t>浮屠镇龙井郭村</t>
    </r>
  </si>
  <si>
    <t>3.强化水产苗种繁育</t>
  </si>
  <si>
    <r>
      <rPr>
        <sz val="12"/>
        <rFont val="仿宋_GB2312"/>
        <charset val="134"/>
      </rPr>
      <t>湖北诚恩水产科技股份有限公司</t>
    </r>
  </si>
  <si>
    <r>
      <rPr>
        <sz val="12"/>
        <rFont val="仿宋_GB2312"/>
        <charset val="134"/>
      </rPr>
      <t>肖龙涯</t>
    </r>
  </si>
  <si>
    <r>
      <rPr>
        <sz val="12"/>
        <rFont val="仿宋_GB2312"/>
        <charset val="134"/>
      </rPr>
      <t>龙港镇阮家畈村</t>
    </r>
  </si>
  <si>
    <r>
      <rPr>
        <sz val="12"/>
        <rFont val="仿宋_GB2312"/>
        <charset val="134"/>
      </rPr>
      <t>阳新县刘诗英生态农业科技有限公司</t>
    </r>
  </si>
  <si>
    <r>
      <rPr>
        <sz val="12"/>
        <rFont val="仿宋_GB2312"/>
        <charset val="134"/>
      </rPr>
      <t>刘礼灿</t>
    </r>
  </si>
  <si>
    <r>
      <rPr>
        <sz val="12"/>
        <rFont val="仿宋_GB2312"/>
        <charset val="134"/>
      </rPr>
      <t>湖北长乐泉井农业科技有限公司</t>
    </r>
  </si>
  <si>
    <r>
      <rPr>
        <sz val="12"/>
        <rFont val="仿宋_GB2312"/>
        <charset val="134"/>
      </rPr>
      <t>舒思地</t>
    </r>
  </si>
  <si>
    <r>
      <rPr>
        <sz val="12"/>
        <rFont val="仿宋_GB2312"/>
        <charset val="134"/>
      </rPr>
      <t>陶港镇官塘村</t>
    </r>
  </si>
  <si>
    <r>
      <rPr>
        <sz val="12"/>
        <rFont val="仿宋_GB2312"/>
        <charset val="134"/>
      </rPr>
      <t>阳新县春艳家庭农场</t>
    </r>
  </si>
  <si>
    <r>
      <rPr>
        <sz val="12"/>
        <rFont val="仿宋_GB2312"/>
        <charset val="134"/>
      </rPr>
      <t>柯善文</t>
    </r>
  </si>
  <si>
    <r>
      <rPr>
        <sz val="12"/>
        <rFont val="仿宋_GB2312"/>
        <charset val="134"/>
      </rPr>
      <t>黄石北富生态种养殖股份有限公司</t>
    </r>
  </si>
  <si>
    <r>
      <rPr>
        <sz val="12"/>
        <rFont val="仿宋_GB2312"/>
        <charset val="134"/>
      </rPr>
      <t>陈洪亮</t>
    </r>
  </si>
  <si>
    <r>
      <rPr>
        <sz val="12"/>
        <rFont val="仿宋_GB2312"/>
        <charset val="134"/>
      </rPr>
      <t>浮屠镇北煞湖</t>
    </r>
  </si>
  <si>
    <r>
      <rPr>
        <sz val="12"/>
        <rFont val="仿宋_GB2312"/>
        <charset val="134"/>
      </rPr>
      <t>阳新县百容水产良种有限公司</t>
    </r>
  </si>
  <si>
    <r>
      <rPr>
        <sz val="12"/>
        <rFont val="仿宋_GB2312"/>
        <charset val="134"/>
      </rPr>
      <t>尹建雄</t>
    </r>
  </si>
  <si>
    <t>4.完善水产品冷链仓储和加工体系建设</t>
  </si>
  <si>
    <r>
      <rPr>
        <sz val="12"/>
        <rFont val="仿宋_GB2312"/>
        <charset val="134"/>
      </rPr>
      <t>阳新翔</t>
    </r>
    <r>
      <rPr>
        <sz val="12"/>
        <rFont val="宋体"/>
        <charset val="134"/>
      </rPr>
      <t>龍</t>
    </r>
    <r>
      <rPr>
        <sz val="12"/>
        <rFont val="仿宋_GB2312"/>
        <charset val="134"/>
      </rPr>
      <t>农业有限公司</t>
    </r>
  </si>
  <si>
    <r>
      <rPr>
        <sz val="12"/>
        <rFont val="仿宋_GB2312"/>
        <charset val="134"/>
      </rPr>
      <t>郑英风</t>
    </r>
  </si>
  <si>
    <r>
      <rPr>
        <sz val="12"/>
        <rFont val="仿宋_GB2312"/>
        <charset val="134"/>
      </rPr>
      <t>阳新县启明星农业专业合作社</t>
    </r>
  </si>
  <si>
    <r>
      <rPr>
        <sz val="12"/>
        <rFont val="仿宋_GB2312"/>
        <charset val="134"/>
      </rPr>
      <t>阳新县柯记鱼食品加工专业合作社</t>
    </r>
  </si>
  <si>
    <r>
      <rPr>
        <sz val="12"/>
        <rFont val="仿宋_GB2312"/>
        <charset val="134"/>
      </rPr>
      <t>董太娟</t>
    </r>
  </si>
  <si>
    <r>
      <rPr>
        <sz val="12"/>
        <rFont val="仿宋_GB2312"/>
        <charset val="134"/>
      </rPr>
      <t>浮屠镇茶铺村</t>
    </r>
  </si>
  <si>
    <r>
      <rPr>
        <sz val="12"/>
        <rFont val="仿宋_GB2312"/>
        <charset val="134"/>
      </rPr>
      <t>湖北安兴食品科技有限公司</t>
    </r>
  </si>
  <si>
    <r>
      <rPr>
        <sz val="12"/>
        <rFont val="仿宋_GB2312"/>
        <charset val="134"/>
      </rPr>
      <t>白小亚</t>
    </r>
  </si>
  <si>
    <r>
      <rPr>
        <sz val="12"/>
        <rFont val="仿宋_GB2312"/>
        <charset val="134"/>
      </rPr>
      <t>率州管理区农科大道</t>
    </r>
  </si>
  <si>
    <r>
      <rPr>
        <sz val="12"/>
        <rFont val="仿宋_GB2312"/>
        <charset val="134"/>
      </rPr>
      <t>湖北鱼农食品有限公司</t>
    </r>
  </si>
  <si>
    <r>
      <rPr>
        <sz val="12"/>
        <rFont val="仿宋_GB2312"/>
        <charset val="134"/>
      </rPr>
      <t>柯善能</t>
    </r>
  </si>
  <si>
    <t>5.支持“三新”特色水产品养殖</t>
  </si>
  <si>
    <r>
      <rPr>
        <sz val="12"/>
        <rFont val="仿宋_GB2312"/>
        <charset val="134"/>
      </rPr>
      <t>阳新县安兴家庭农场</t>
    </r>
  </si>
  <si>
    <r>
      <rPr>
        <sz val="12"/>
        <rFont val="仿宋_GB2312"/>
        <charset val="134"/>
      </rPr>
      <t>刘时强</t>
    </r>
  </si>
  <si>
    <r>
      <rPr>
        <sz val="12"/>
        <rFont val="仿宋_GB2312"/>
        <charset val="134"/>
      </rPr>
      <t>三溪镇八斗村</t>
    </r>
  </si>
  <si>
    <r>
      <rPr>
        <sz val="12"/>
        <rFont val="仿宋_GB2312"/>
        <charset val="134"/>
      </rPr>
      <t>阳新县蔡杏花生态农业专业合作社</t>
    </r>
  </si>
  <si>
    <r>
      <rPr>
        <sz val="12"/>
        <rFont val="仿宋_GB2312"/>
        <charset val="134"/>
      </rPr>
      <t>蔡杏花</t>
    </r>
  </si>
  <si>
    <r>
      <rPr>
        <sz val="12"/>
        <rFont val="仿宋_GB2312"/>
        <charset val="134"/>
      </rPr>
      <t>三溪镇木林村</t>
    </r>
  </si>
  <si>
    <r>
      <rPr>
        <sz val="12"/>
        <rFont val="仿宋_GB2312"/>
        <charset val="134"/>
      </rPr>
      <t>阳新县</t>
    </r>
    <r>
      <rPr>
        <sz val="12"/>
        <rFont val="宋体"/>
        <charset val="134"/>
      </rPr>
      <t>昇</t>
    </r>
    <r>
      <rPr>
        <sz val="12"/>
        <rFont val="仿宋_GB2312"/>
        <charset val="134"/>
      </rPr>
      <t>平种养殖专业合作社</t>
    </r>
  </si>
  <si>
    <r>
      <rPr>
        <sz val="12"/>
        <rFont val="仿宋_GB2312"/>
        <charset val="134"/>
      </rPr>
      <t>陈敬枣</t>
    </r>
  </si>
  <si>
    <r>
      <rPr>
        <sz val="12"/>
        <rFont val="仿宋_GB2312"/>
        <charset val="134"/>
      </rPr>
      <t>木港镇石溪村</t>
    </r>
  </si>
  <si>
    <r>
      <rPr>
        <sz val="12"/>
        <rFont val="仿宋_GB2312"/>
        <charset val="134"/>
      </rPr>
      <t>阳新凯利鑫生态农业家庭农场</t>
    </r>
  </si>
  <si>
    <r>
      <rPr>
        <sz val="12"/>
        <rFont val="仿宋_GB2312"/>
        <charset val="134"/>
      </rPr>
      <t>曹祥兴</t>
    </r>
  </si>
  <si>
    <r>
      <rPr>
        <sz val="12"/>
        <rFont val="仿宋_GB2312"/>
        <charset val="134"/>
      </rPr>
      <t>木港镇宋山村</t>
    </r>
  </si>
  <si>
    <r>
      <rPr>
        <sz val="12"/>
        <rFont val="仿宋_GB2312"/>
        <charset val="134"/>
      </rPr>
      <t>阳新县祥兴种养殖专业合作社</t>
    </r>
  </si>
  <si>
    <r>
      <rPr>
        <sz val="12"/>
        <rFont val="仿宋_GB2312"/>
        <charset val="134"/>
      </rPr>
      <t>张绪安</t>
    </r>
  </si>
  <si>
    <r>
      <rPr>
        <sz val="12"/>
        <rFont val="仿宋_GB2312"/>
        <charset val="134"/>
      </rPr>
      <t>湖北长泽水产养殖有限公司</t>
    </r>
  </si>
  <si>
    <r>
      <rPr>
        <sz val="12"/>
        <rFont val="仿宋_GB2312"/>
        <charset val="134"/>
      </rPr>
      <t>柯国钢</t>
    </r>
  </si>
  <si>
    <r>
      <rPr>
        <sz val="12"/>
        <rFont val="仿宋_GB2312"/>
        <charset val="134"/>
      </rPr>
      <t>阳新县木港镇新宝上湖种养殖专业合作社</t>
    </r>
  </si>
  <si>
    <r>
      <rPr>
        <sz val="12"/>
        <rFont val="仿宋_GB2312"/>
        <charset val="134"/>
      </rPr>
      <t>郑自佳</t>
    </r>
  </si>
  <si>
    <r>
      <rPr>
        <sz val="12"/>
        <rFont val="仿宋_GB2312"/>
        <charset val="134"/>
      </rPr>
      <t>木港镇漆桥村</t>
    </r>
  </si>
  <si>
    <r>
      <rPr>
        <sz val="12"/>
        <rFont val="仿宋_GB2312"/>
        <charset val="134"/>
      </rPr>
      <t>阳新金源生态种养殖专业合作社</t>
    </r>
  </si>
  <si>
    <r>
      <rPr>
        <sz val="12"/>
        <rFont val="仿宋_GB2312"/>
        <charset val="134"/>
      </rPr>
      <t>胡家敏</t>
    </r>
  </si>
  <si>
    <r>
      <rPr>
        <sz val="12"/>
        <rFont val="仿宋_GB2312"/>
        <charset val="134"/>
      </rPr>
      <t>排市镇后坑村</t>
    </r>
  </si>
  <si>
    <r>
      <rPr>
        <sz val="12"/>
        <rFont val="仿宋_GB2312"/>
        <charset val="134"/>
      </rPr>
      <t>阳新县和林家庭农场</t>
    </r>
  </si>
  <si>
    <r>
      <rPr>
        <sz val="12"/>
        <rFont val="仿宋_GB2312"/>
        <charset val="134"/>
      </rPr>
      <t>汪承河</t>
    </r>
  </si>
  <si>
    <r>
      <rPr>
        <sz val="12"/>
        <rFont val="仿宋_GB2312"/>
        <charset val="134"/>
      </rPr>
      <t>排市镇硖石村</t>
    </r>
  </si>
  <si>
    <r>
      <rPr>
        <sz val="12"/>
        <rFont val="仿宋_GB2312"/>
        <charset val="134"/>
      </rPr>
      <t>湖北诚扬农业发展有限公司</t>
    </r>
  </si>
  <si>
    <r>
      <rPr>
        <sz val="12"/>
        <rFont val="仿宋_GB2312"/>
        <charset val="134"/>
      </rPr>
      <t>柯二凤</t>
    </r>
  </si>
  <si>
    <r>
      <rPr>
        <sz val="12"/>
        <rFont val="仿宋_GB2312"/>
        <charset val="134"/>
      </rPr>
      <t>湖北栋亮水产贸易有限公司</t>
    </r>
  </si>
  <si>
    <r>
      <rPr>
        <sz val="12"/>
        <rFont val="仿宋_GB2312"/>
        <charset val="134"/>
      </rPr>
      <t>刘耀映</t>
    </r>
  </si>
  <si>
    <r>
      <rPr>
        <sz val="12"/>
        <rFont val="仿宋_GB2312"/>
        <charset val="134"/>
      </rPr>
      <t>阳新县龙港镇罗信基围虾养殖场</t>
    </r>
  </si>
  <si>
    <r>
      <rPr>
        <sz val="12"/>
        <rFont val="仿宋_GB2312"/>
        <charset val="134"/>
      </rPr>
      <t>罗显文</t>
    </r>
  </si>
  <si>
    <r>
      <rPr>
        <sz val="12"/>
        <rFont val="仿宋_GB2312"/>
        <charset val="134"/>
      </rPr>
      <t>龙港镇田铺村、洋港镇中罗村</t>
    </r>
  </si>
  <si>
    <r>
      <rPr>
        <sz val="12"/>
        <rFont val="仿宋_GB2312"/>
        <charset val="134"/>
      </rPr>
      <t>阳新县陶港镇水华水产养殖厂</t>
    </r>
  </si>
  <si>
    <r>
      <rPr>
        <sz val="12"/>
        <rFont val="仿宋_GB2312"/>
        <charset val="134"/>
      </rPr>
      <t>贾水华</t>
    </r>
  </si>
  <si>
    <r>
      <rPr>
        <sz val="12"/>
        <rFont val="仿宋_GB2312"/>
        <charset val="134"/>
      </rPr>
      <t>陶港镇碧山村</t>
    </r>
  </si>
  <si>
    <r>
      <rPr>
        <sz val="12"/>
        <rFont val="仿宋_GB2312"/>
        <charset val="134"/>
      </rPr>
      <t>阳新县鸿泰种养殖专业合作社</t>
    </r>
  </si>
  <si>
    <r>
      <rPr>
        <sz val="12"/>
        <rFont val="仿宋_GB2312"/>
        <charset val="134"/>
      </rPr>
      <t>王能利</t>
    </r>
  </si>
  <si>
    <r>
      <rPr>
        <sz val="12"/>
        <rFont val="仿宋_GB2312"/>
        <charset val="134"/>
      </rPr>
      <t>网湖向录村</t>
    </r>
  </si>
  <si>
    <r>
      <rPr>
        <sz val="12"/>
        <rFont val="仿宋_GB2312"/>
        <charset val="134"/>
      </rPr>
      <t>阳新县鑫达生态家庭农场</t>
    </r>
  </si>
  <si>
    <r>
      <rPr>
        <sz val="12"/>
        <rFont val="仿宋_GB2312"/>
        <charset val="134"/>
      </rPr>
      <t>刘合福</t>
    </r>
  </si>
  <si>
    <r>
      <rPr>
        <sz val="12"/>
        <rFont val="仿宋_GB2312"/>
        <charset val="134"/>
      </rPr>
      <t>阳新楠翔家庭农场</t>
    </r>
  </si>
  <si>
    <r>
      <rPr>
        <sz val="12"/>
        <rFont val="仿宋_GB2312"/>
        <charset val="134"/>
      </rPr>
      <t>冯海军</t>
    </r>
  </si>
  <si>
    <r>
      <rPr>
        <sz val="12"/>
        <rFont val="仿宋_GB2312"/>
        <charset val="134"/>
      </rPr>
      <t>陶港镇陶港村</t>
    </r>
  </si>
  <si>
    <r>
      <rPr>
        <sz val="12"/>
        <rFont val="仿宋_GB2312"/>
        <charset val="134"/>
      </rPr>
      <t>阳新县通达水产养殖场</t>
    </r>
  </si>
  <si>
    <r>
      <rPr>
        <sz val="12"/>
        <rFont val="仿宋_GB2312"/>
        <charset val="134"/>
      </rPr>
      <t>柯亨宏</t>
    </r>
  </si>
  <si>
    <r>
      <rPr>
        <sz val="12"/>
        <rFont val="仿宋_GB2312"/>
        <charset val="134"/>
      </rPr>
      <t>阳新县三和水产专业合作社</t>
    </r>
  </si>
  <si>
    <r>
      <rPr>
        <sz val="12"/>
        <rFont val="仿宋_GB2312"/>
        <charset val="134"/>
      </rPr>
      <t>从功臣</t>
    </r>
  </si>
  <si>
    <r>
      <rPr>
        <sz val="12"/>
        <rFont val="仿宋_GB2312"/>
        <charset val="134"/>
      </rPr>
      <t>城东新区原种场</t>
    </r>
  </si>
  <si>
    <r>
      <rPr>
        <sz val="12"/>
        <rFont val="仿宋_GB2312"/>
        <charset val="134"/>
      </rPr>
      <t>阳新县超丰生态家庭农场</t>
    </r>
  </si>
  <si>
    <r>
      <rPr>
        <sz val="12"/>
        <rFont val="仿宋_GB2312"/>
        <charset val="134"/>
      </rPr>
      <t>蔡召翠</t>
    </r>
  </si>
  <si>
    <r>
      <rPr>
        <sz val="12"/>
        <rFont val="仿宋_GB2312"/>
        <charset val="134"/>
      </rPr>
      <t>黄颡口镇黄颡口村</t>
    </r>
  </si>
  <si>
    <r>
      <rPr>
        <sz val="12"/>
        <rFont val="仿宋_GB2312"/>
        <charset val="134"/>
      </rPr>
      <t>阳新县春华种养殖专业合作社</t>
    </r>
  </si>
  <si>
    <r>
      <rPr>
        <sz val="12"/>
        <rFont val="仿宋_GB2312"/>
        <charset val="134"/>
      </rPr>
      <t>蔡春花</t>
    </r>
  </si>
  <si>
    <r>
      <rPr>
        <sz val="12"/>
        <rFont val="仿宋_GB2312"/>
        <charset val="134"/>
      </rPr>
      <t>浮屠镇下李村、献甲村</t>
    </r>
  </si>
  <si>
    <r>
      <rPr>
        <sz val="12"/>
        <rFont val="仿宋_GB2312"/>
        <charset val="134"/>
      </rPr>
      <t>阳新县浮屠镇力铭养殖场</t>
    </r>
  </si>
  <si>
    <r>
      <rPr>
        <sz val="12"/>
        <rFont val="仿宋_GB2312"/>
        <charset val="134"/>
      </rPr>
      <t>邓乾将</t>
    </r>
  </si>
  <si>
    <r>
      <rPr>
        <sz val="12"/>
        <rFont val="仿宋_GB2312"/>
        <charset val="134"/>
      </rPr>
      <t>浮屠镇前山村</t>
    </r>
  </si>
  <si>
    <r>
      <rPr>
        <sz val="12"/>
        <rFont val="仿宋_GB2312"/>
        <charset val="134"/>
      </rPr>
      <t>阳新县志诚种养殖专业合作社</t>
    </r>
  </si>
  <si>
    <r>
      <rPr>
        <sz val="12"/>
        <rFont val="仿宋_GB2312"/>
        <charset val="134"/>
      </rPr>
      <t>李儒中</t>
    </r>
  </si>
  <si>
    <r>
      <rPr>
        <sz val="12"/>
        <rFont val="仿宋_GB2312"/>
        <charset val="134"/>
      </rPr>
      <t>浮屠镇下李村</t>
    </r>
  </si>
  <si>
    <r>
      <rPr>
        <sz val="12"/>
        <rFont val="仿宋_GB2312"/>
        <charset val="134"/>
      </rPr>
      <t>阳新县鹏飞生态种养殖专业合作社</t>
    </r>
  </si>
  <si>
    <r>
      <rPr>
        <sz val="12"/>
        <rFont val="仿宋_GB2312"/>
        <charset val="134"/>
      </rPr>
      <t>李鹏飞</t>
    </r>
  </si>
  <si>
    <r>
      <rPr>
        <sz val="12"/>
        <rFont val="仿宋_GB2312"/>
        <charset val="134"/>
      </rPr>
      <t>浮屠镇王志村</t>
    </r>
  </si>
  <si>
    <r>
      <rPr>
        <sz val="12"/>
        <rFont val="仿宋_GB2312"/>
        <charset val="134"/>
      </rPr>
      <t>阳新县张畈家庭农场</t>
    </r>
  </si>
  <si>
    <r>
      <rPr>
        <sz val="12"/>
        <rFont val="仿宋_GB2312"/>
        <charset val="134"/>
      </rPr>
      <t>张成知</t>
    </r>
  </si>
  <si>
    <r>
      <rPr>
        <sz val="12"/>
        <rFont val="仿宋_GB2312"/>
        <charset val="134"/>
      </rPr>
      <t>浮屠镇张畈村</t>
    </r>
  </si>
  <si>
    <r>
      <rPr>
        <sz val="12"/>
        <rFont val="仿宋_GB2312"/>
        <charset val="134"/>
      </rPr>
      <t>阳新县细狗种养殖专业合作社</t>
    </r>
  </si>
  <si>
    <r>
      <rPr>
        <sz val="12"/>
        <rFont val="仿宋_GB2312"/>
        <charset val="134"/>
      </rPr>
      <t>卢志坚</t>
    </r>
  </si>
  <si>
    <r>
      <rPr>
        <sz val="12"/>
        <rFont val="仿宋_GB2312"/>
        <charset val="134"/>
      </rPr>
      <t>阳新县浮屠小蚂蚁养殖厂（个人独资）</t>
    </r>
  </si>
  <si>
    <t>张久久</t>
  </si>
  <si>
    <r>
      <rPr>
        <sz val="12"/>
        <rFont val="仿宋_GB2312"/>
        <charset val="134"/>
      </rPr>
      <t>阳新县浮屠义松家庭农场</t>
    </r>
  </si>
  <si>
    <r>
      <rPr>
        <sz val="12"/>
        <rFont val="仿宋_GB2312"/>
        <charset val="134"/>
      </rPr>
      <t>石瀛</t>
    </r>
  </si>
  <si>
    <r>
      <rPr>
        <sz val="12"/>
        <rFont val="仿宋_GB2312"/>
        <charset val="134"/>
      </rPr>
      <t>阳新县浮屠于青家庭农场</t>
    </r>
  </si>
  <si>
    <r>
      <rPr>
        <sz val="12"/>
        <rFont val="仿宋_GB2312"/>
        <charset val="134"/>
      </rPr>
      <t>柯于青</t>
    </r>
  </si>
  <si>
    <r>
      <rPr>
        <sz val="12"/>
        <rFont val="仿宋_GB2312"/>
        <charset val="134"/>
      </rPr>
      <t>浮屠镇三保村</t>
    </r>
  </si>
  <si>
    <r>
      <rPr>
        <sz val="12"/>
        <rFont val="仿宋_GB2312"/>
        <charset val="134"/>
      </rPr>
      <t>阳新县白沙镇阆山生态家庭农场</t>
    </r>
  </si>
  <si>
    <r>
      <rPr>
        <sz val="12"/>
        <rFont val="仿宋_GB2312"/>
        <charset val="134"/>
      </rPr>
      <t>柯善会</t>
    </r>
  </si>
  <si>
    <r>
      <rPr>
        <sz val="12"/>
        <rFont val="仿宋_GB2312"/>
        <charset val="134"/>
      </rPr>
      <t>白沙镇平原村</t>
    </r>
  </si>
  <si>
    <t>6.支持产业协会开展技术服务和品牌创建</t>
  </si>
  <si>
    <t>阳新县稻虾种养殖协会</t>
  </si>
  <si>
    <t>陈洪亮</t>
  </si>
  <si>
    <t>浮屠镇北煞湖社区</t>
  </si>
  <si>
    <t>阳新县水产学会</t>
  </si>
  <si>
    <t>李明月</t>
  </si>
  <si>
    <t>（八）农业产业化建设奖补项目</t>
  </si>
  <si>
    <t>1.支持开展县级农业产业化龙头企业培育</t>
  </si>
  <si>
    <r>
      <rPr>
        <sz val="12"/>
        <color theme="1"/>
        <rFont val="仿宋_GB2312"/>
        <charset val="134"/>
      </rPr>
      <t>城东新区</t>
    </r>
  </si>
  <si>
    <r>
      <rPr>
        <sz val="12"/>
        <color theme="1"/>
        <rFont val="仿宋_GB2312"/>
        <charset val="134"/>
      </rPr>
      <t>湖北绿丰央厨食品有限公司</t>
    </r>
  </si>
  <si>
    <r>
      <rPr>
        <sz val="12"/>
        <color theme="1"/>
        <rFont val="仿宋_GB2312"/>
        <charset val="134"/>
      </rPr>
      <t>洪志芳</t>
    </r>
  </si>
  <si>
    <r>
      <rPr>
        <sz val="12"/>
        <color theme="1"/>
        <rFont val="仿宋_GB2312"/>
        <charset val="134"/>
      </rPr>
      <t>经济开发区</t>
    </r>
  </si>
  <si>
    <r>
      <rPr>
        <sz val="12"/>
        <color theme="1"/>
        <rFont val="仿宋_GB2312"/>
        <charset val="134"/>
      </rPr>
      <t>阳新仙湖旅游开发有限公司</t>
    </r>
  </si>
  <si>
    <r>
      <rPr>
        <sz val="12"/>
        <color theme="1"/>
        <rFont val="仿宋_GB2312"/>
        <charset val="134"/>
      </rPr>
      <t>柯茶芳</t>
    </r>
  </si>
  <si>
    <r>
      <rPr>
        <sz val="12"/>
        <color theme="1"/>
        <rFont val="仿宋_GB2312"/>
        <charset val="134"/>
      </rPr>
      <t>王英镇高山村</t>
    </r>
  </si>
  <si>
    <r>
      <rPr>
        <sz val="12"/>
        <color theme="1"/>
        <rFont val="仿宋_GB2312"/>
        <charset val="134"/>
      </rPr>
      <t>湖北网湖鳙芷湖畔生态农业旅游有限公司</t>
    </r>
  </si>
  <si>
    <r>
      <rPr>
        <sz val="12"/>
        <color theme="1"/>
        <rFont val="仿宋_GB2312"/>
        <charset val="134"/>
      </rPr>
      <t>贾才发</t>
    </r>
  </si>
  <si>
    <r>
      <rPr>
        <sz val="12"/>
        <color theme="1"/>
        <rFont val="仿宋_GB2312"/>
        <charset val="134"/>
      </rPr>
      <t>网湖</t>
    </r>
  </si>
  <si>
    <r>
      <rPr>
        <sz val="12"/>
        <color theme="1"/>
        <rFont val="仿宋_GB2312"/>
        <charset val="134"/>
      </rPr>
      <t>阳新县木子茜农业科技有限公司</t>
    </r>
  </si>
  <si>
    <r>
      <rPr>
        <sz val="12"/>
        <color theme="1"/>
        <rFont val="仿宋_GB2312"/>
        <charset val="134"/>
      </rPr>
      <t>李茜</t>
    </r>
  </si>
  <si>
    <r>
      <rPr>
        <sz val="12"/>
        <color theme="1"/>
        <rFont val="仿宋_GB2312"/>
        <charset val="134"/>
      </rPr>
      <t>排市镇</t>
    </r>
  </si>
  <si>
    <r>
      <rPr>
        <sz val="12"/>
        <color theme="1"/>
        <rFont val="仿宋_GB2312"/>
        <charset val="134"/>
      </rPr>
      <t>湖北鑫惠丰绿色农业科技有限公司</t>
    </r>
  </si>
  <si>
    <r>
      <rPr>
        <sz val="12"/>
        <color theme="1"/>
        <rFont val="仿宋_GB2312"/>
        <charset val="134"/>
      </rPr>
      <t>张文生</t>
    </r>
  </si>
  <si>
    <r>
      <rPr>
        <sz val="12"/>
        <color theme="1"/>
        <rFont val="仿宋_GB2312"/>
        <charset val="134"/>
      </rPr>
      <t>城东十里湖</t>
    </r>
  </si>
  <si>
    <r>
      <rPr>
        <sz val="12"/>
        <color theme="1"/>
        <rFont val="仿宋_GB2312"/>
        <charset val="134"/>
      </rPr>
      <t>湖北韵佳茶业有限公司</t>
    </r>
  </si>
  <si>
    <r>
      <rPr>
        <sz val="12"/>
        <color theme="1"/>
        <rFont val="仿宋_GB2312"/>
        <charset val="134"/>
      </rPr>
      <t>浮屠镇</t>
    </r>
  </si>
  <si>
    <r>
      <rPr>
        <sz val="12"/>
        <color theme="1"/>
        <rFont val="仿宋_GB2312"/>
        <charset val="134"/>
      </rPr>
      <t>湖北新中利农业生态发展有限公司</t>
    </r>
  </si>
  <si>
    <r>
      <rPr>
        <sz val="12"/>
        <color theme="1"/>
        <rFont val="仿宋_GB2312"/>
        <charset val="134"/>
      </rPr>
      <t>田绍伟</t>
    </r>
  </si>
  <si>
    <r>
      <rPr>
        <sz val="12"/>
        <color theme="1"/>
        <rFont val="仿宋_GB2312"/>
        <charset val="134"/>
      </rPr>
      <t>湖北鼎仁农业科技有限公司</t>
    </r>
  </si>
  <si>
    <r>
      <rPr>
        <sz val="12"/>
        <color theme="1"/>
        <rFont val="仿宋_GB2312"/>
        <charset val="134"/>
      </rPr>
      <t>徐晓喻</t>
    </r>
  </si>
  <si>
    <r>
      <rPr>
        <sz val="12"/>
        <color theme="1"/>
        <rFont val="仿宋_GB2312"/>
        <charset val="134"/>
      </rPr>
      <t>洋港镇田畔村</t>
    </r>
  </si>
  <si>
    <r>
      <rPr>
        <sz val="12"/>
        <color theme="1"/>
        <rFont val="仿宋_GB2312"/>
        <charset val="134"/>
      </rPr>
      <t>湖北拓运农业科技有限公司</t>
    </r>
  </si>
  <si>
    <r>
      <rPr>
        <sz val="12"/>
        <color theme="1"/>
        <rFont val="仿宋_GB2312"/>
        <charset val="134"/>
      </rPr>
      <t>成秋芬</t>
    </r>
  </si>
  <si>
    <r>
      <rPr>
        <sz val="12"/>
        <color theme="1"/>
        <rFont val="仿宋_GB2312"/>
        <charset val="134"/>
      </rPr>
      <t>木港镇</t>
    </r>
  </si>
  <si>
    <r>
      <rPr>
        <sz val="12"/>
        <color theme="1"/>
        <rFont val="仿宋_GB2312"/>
        <charset val="134"/>
      </rPr>
      <t>湖北富河润塔农业科技有限公司</t>
    </r>
  </si>
  <si>
    <r>
      <rPr>
        <sz val="12"/>
        <color theme="1"/>
        <rFont val="仿宋_GB2312"/>
        <charset val="134"/>
      </rPr>
      <t>李涛</t>
    </r>
  </si>
  <si>
    <r>
      <rPr>
        <sz val="12"/>
        <color theme="1"/>
        <rFont val="仿宋_GB2312"/>
        <charset val="134"/>
      </rPr>
      <t>阳新县综合农场农业开发有限公司</t>
    </r>
  </si>
  <si>
    <r>
      <rPr>
        <sz val="12"/>
        <color theme="1"/>
        <rFont val="仿宋_GB2312"/>
        <charset val="134"/>
      </rPr>
      <t>祁紧迫</t>
    </r>
  </si>
  <si>
    <r>
      <rPr>
        <sz val="12"/>
        <color theme="1"/>
        <rFont val="仿宋_GB2312"/>
        <charset val="134"/>
      </rPr>
      <t>兴国镇综合农场</t>
    </r>
  </si>
  <si>
    <r>
      <rPr>
        <sz val="12"/>
        <color theme="1"/>
        <rFont val="仿宋_GB2312"/>
        <charset val="134"/>
      </rPr>
      <t>湖北阆山淘农业科技有限公司</t>
    </r>
  </si>
  <si>
    <r>
      <rPr>
        <sz val="12"/>
        <color theme="1"/>
        <rFont val="仿宋_GB2312"/>
        <charset val="134"/>
      </rPr>
      <t>陈新俭</t>
    </r>
  </si>
  <si>
    <r>
      <rPr>
        <sz val="12"/>
        <color theme="1"/>
        <rFont val="仿宋_GB2312"/>
        <charset val="134"/>
      </rPr>
      <t>白沙镇土库村</t>
    </r>
  </si>
  <si>
    <r>
      <rPr>
        <sz val="12"/>
        <color theme="1"/>
        <rFont val="仿宋_GB2312"/>
        <charset val="134"/>
      </rPr>
      <t>湖北明森生态农业有限公司</t>
    </r>
  </si>
  <si>
    <r>
      <rPr>
        <sz val="12"/>
        <color theme="1"/>
        <rFont val="仿宋_GB2312"/>
        <charset val="134"/>
      </rPr>
      <t>陈迪明</t>
    </r>
  </si>
  <si>
    <r>
      <rPr>
        <sz val="12"/>
        <color theme="1"/>
        <rFont val="仿宋_GB2312"/>
        <charset val="134"/>
      </rPr>
      <t>洋港镇</t>
    </r>
  </si>
  <si>
    <t>湖北亿品源供应链有限公司</t>
  </si>
  <si>
    <t>枫林镇</t>
  </si>
  <si>
    <t>2.支持农产品加工入规企业做强做大</t>
  </si>
  <si>
    <r>
      <rPr>
        <sz val="12"/>
        <rFont val="仿宋_GB2312"/>
        <charset val="134"/>
      </rPr>
      <t>湖北率粮油脂有限公司</t>
    </r>
  </si>
  <si>
    <r>
      <rPr>
        <sz val="12"/>
        <color rgb="FF000000"/>
        <rFont val="仿宋_GB2312"/>
        <charset val="204"/>
      </rPr>
      <t>李乐红</t>
    </r>
  </si>
  <si>
    <r>
      <rPr>
        <sz val="12"/>
        <color rgb="FF000000"/>
        <rFont val="仿宋_GB2312"/>
        <charset val="204"/>
      </rPr>
      <t>率州管理区</t>
    </r>
  </si>
  <si>
    <r>
      <rPr>
        <sz val="12"/>
        <color rgb="FF000000"/>
        <rFont val="仿宋_GB2312"/>
        <charset val="204"/>
      </rPr>
      <t>阳新县祥云粮油食品有限公司</t>
    </r>
  </si>
  <si>
    <r>
      <rPr>
        <sz val="10"/>
        <color rgb="FF000000"/>
        <rFont val="仿宋_GB2312"/>
        <charset val="204"/>
      </rPr>
      <t>禹水英</t>
    </r>
  </si>
  <si>
    <r>
      <rPr>
        <sz val="12"/>
        <color rgb="FF000000"/>
        <rFont val="仿宋_GB2312"/>
        <charset val="204"/>
      </rPr>
      <t>湖北阳新远东麻业有限公司</t>
    </r>
  </si>
  <si>
    <r>
      <rPr>
        <sz val="12"/>
        <color rgb="FF000000"/>
        <rFont val="仿宋_GB2312"/>
        <charset val="204"/>
      </rPr>
      <t>张绪刚</t>
    </r>
  </si>
  <si>
    <r>
      <rPr>
        <sz val="12"/>
        <color rgb="FF000000"/>
        <rFont val="仿宋_GB2312"/>
        <charset val="204"/>
      </rPr>
      <t>浮屠镇</t>
    </r>
  </si>
  <si>
    <r>
      <rPr>
        <sz val="12"/>
        <color rgb="FF000000"/>
        <rFont val="仿宋_GB2312"/>
        <charset val="204"/>
      </rPr>
      <t>阳新县长丰米业有限责任公司</t>
    </r>
  </si>
  <si>
    <r>
      <rPr>
        <sz val="12"/>
        <color rgb="FF000000"/>
        <rFont val="仿宋_GB2312"/>
        <charset val="204"/>
      </rPr>
      <t>张绪强</t>
    </r>
  </si>
  <si>
    <r>
      <rPr>
        <sz val="12"/>
        <color rgb="FF000000"/>
        <rFont val="仿宋_GB2312"/>
        <charset val="204"/>
      </rPr>
      <t>城东新区</t>
    </r>
  </si>
  <si>
    <r>
      <rPr>
        <sz val="12"/>
        <color rgb="FF000000"/>
        <rFont val="仿宋_GB2312"/>
        <charset val="204"/>
      </rPr>
      <t>湖北家祥粮业有限公司</t>
    </r>
  </si>
  <si>
    <r>
      <rPr>
        <sz val="12"/>
        <color rgb="FF000000"/>
        <rFont val="仿宋_GB2312"/>
        <charset val="204"/>
      </rPr>
      <t>邢家祥</t>
    </r>
  </si>
  <si>
    <r>
      <rPr>
        <sz val="12"/>
        <color rgb="FF000000"/>
        <rFont val="仿宋_GB2312"/>
        <charset val="204"/>
      </rPr>
      <t>阳新荆玉发生态农业有限公司</t>
    </r>
  </si>
  <si>
    <r>
      <rPr>
        <sz val="12"/>
        <color rgb="FF000000"/>
        <rFont val="仿宋_GB2312"/>
        <charset val="204"/>
      </rPr>
      <t>陈正华</t>
    </r>
  </si>
  <si>
    <r>
      <rPr>
        <sz val="12"/>
        <color rgb="FF000000"/>
        <rFont val="仿宋_GB2312"/>
        <charset val="204"/>
      </rPr>
      <t>荆头山管理区</t>
    </r>
  </si>
  <si>
    <t>3.支持镇区开展农产品节庆及展销活动</t>
  </si>
  <si>
    <r>
      <rPr>
        <sz val="11"/>
        <color rgb="FF000000"/>
        <rFont val="仿宋_GB2312"/>
        <charset val="204"/>
      </rPr>
      <t>白沙镇人民政府</t>
    </r>
  </si>
  <si>
    <r>
      <rPr>
        <sz val="11"/>
        <color rgb="FF000000"/>
        <rFont val="仿宋_GB2312"/>
        <charset val="204"/>
      </rPr>
      <t>沈宇</t>
    </r>
  </si>
  <si>
    <r>
      <rPr>
        <sz val="11"/>
        <color rgb="FF000000"/>
        <rFont val="仿宋_GB2312"/>
        <charset val="204"/>
      </rPr>
      <t>白沙镇</t>
    </r>
  </si>
  <si>
    <t>4.支持农产品线上线下营销和标准化农资经营店创建</t>
  </si>
  <si>
    <t>阳新石田农业旅游产业园有限公司</t>
  </si>
  <si>
    <t>柯贤祥</t>
  </si>
  <si>
    <t>湖北仙岛文旅发展有限公司</t>
  </si>
  <si>
    <t>洪汉锐</t>
  </si>
  <si>
    <t>王英镇</t>
  </si>
  <si>
    <t>湖北裕泉生态农业发展有限公司</t>
  </si>
  <si>
    <t>陈志伟</t>
  </si>
  <si>
    <t>兴国镇</t>
  </si>
  <si>
    <t>阳新县农发供应链公司</t>
  </si>
  <si>
    <t>王彤</t>
  </si>
  <si>
    <t>阳新县白沙镇新华农资店</t>
  </si>
  <si>
    <t>梁云霞</t>
  </si>
  <si>
    <t>阳新县丰昌畜禽养殖农民专业合作社联合社</t>
  </si>
  <si>
    <t>蔡克满</t>
  </si>
  <si>
    <t>阳新县兴国镇科农农业技术服务部</t>
  </si>
  <si>
    <t>汪鲁俊</t>
  </si>
  <si>
    <t>个体工商户胡景</t>
  </si>
  <si>
    <t>胡景</t>
  </si>
  <si>
    <t>阳新县新明生态种养殖专业合作社</t>
  </si>
  <si>
    <t>桂新明</t>
  </si>
  <si>
    <t>荆头山农场</t>
  </si>
  <si>
    <t>阳新县龙港镇星谭春风农资店</t>
  </si>
  <si>
    <t>徐世珍</t>
  </si>
  <si>
    <t>龙港镇</t>
  </si>
  <si>
    <t>阳新县龙港镇红军路农资经营部</t>
  </si>
  <si>
    <t>张柳英</t>
  </si>
  <si>
    <t>阳新县盛丰农作物病虫害防治服务有限公司</t>
  </si>
  <si>
    <t>袁修林</t>
  </si>
  <si>
    <t>阳新县友利农资有限公司</t>
  </si>
  <si>
    <t>喻胜利</t>
  </si>
  <si>
    <t>湖北华泽兴农业科技有限公司</t>
  </si>
  <si>
    <t>梁传华</t>
  </si>
  <si>
    <t>5.支持农业经营主体创建品牌及外出参加农产品展销展示</t>
  </si>
  <si>
    <t>阳新县瑞明生态农业发展有限公司</t>
  </si>
  <si>
    <t>柯正明</t>
  </si>
  <si>
    <t>黄颡口镇</t>
  </si>
  <si>
    <t>湖北长乐泉井农业科技有限公司</t>
  </si>
  <si>
    <t>舒思地</t>
  </si>
  <si>
    <t>陶港镇</t>
  </si>
  <si>
    <t>阳新县农发供应链有限公司</t>
  </si>
  <si>
    <t>阳新县宇诚种养殖专业合作社</t>
  </si>
  <si>
    <t>曹忠生</t>
  </si>
  <si>
    <r>
      <rPr>
        <sz val="12"/>
        <rFont val="仿宋_GB2312"/>
        <charset val="134"/>
      </rPr>
      <t>湖北新</t>
    </r>
    <r>
      <rPr>
        <sz val="12"/>
        <rFont val="宋体"/>
        <charset val="134"/>
      </rPr>
      <t>垚</t>
    </r>
    <r>
      <rPr>
        <sz val="12"/>
        <rFont val="仿宋_GB2312"/>
        <charset val="134"/>
      </rPr>
      <t>农业科技有限公司</t>
    </r>
  </si>
  <si>
    <t>柯善鑫</t>
  </si>
  <si>
    <t>湖北橘之橙农业生态科技有限公司</t>
  </si>
  <si>
    <t>黄小华</t>
  </si>
  <si>
    <t>率州管理区</t>
  </si>
  <si>
    <t>湖北银山头农业科技有限公司</t>
  </si>
  <si>
    <t>余荣豹</t>
  </si>
  <si>
    <t>洋港镇</t>
  </si>
  <si>
    <t>阳新县农发茶业有限公司</t>
  </si>
  <si>
    <t>刘张米</t>
  </si>
  <si>
    <t>荆楚直播电商科技（湖北）有限公司</t>
  </si>
  <si>
    <t>龙玲</t>
  </si>
  <si>
    <t>阳新县利辉农机专业合作社</t>
  </si>
  <si>
    <t>蔡学武</t>
  </si>
  <si>
    <t>城东管理区</t>
  </si>
  <si>
    <t>湖北华宴绿色食品有限公司</t>
  </si>
  <si>
    <t>柯德刚</t>
  </si>
  <si>
    <t>阳新县龙港镇港兴食品厂</t>
  </si>
  <si>
    <t>肖欢欢</t>
  </si>
  <si>
    <t>阳新县味佳油面专业合作社</t>
  </si>
  <si>
    <t>刘玉霞</t>
  </si>
  <si>
    <t>阳新顺为农业发展有限公司</t>
  </si>
  <si>
    <t>曹都</t>
  </si>
  <si>
    <t>阳新县排市镇顺发农副产品购销专业合作社</t>
  </si>
  <si>
    <t>汪顺开</t>
  </si>
  <si>
    <t>湖北冠林农业生态科技有限公司</t>
  </si>
  <si>
    <t>李群英</t>
  </si>
  <si>
    <t>浮屠镇</t>
  </si>
  <si>
    <t>阳新县率洲管理区雷彬家庭农场</t>
  </si>
  <si>
    <t>雷彬</t>
  </si>
  <si>
    <t>阳新县洋港镇沙地折粉专业合作社</t>
  </si>
  <si>
    <t>柯尊兵</t>
  </si>
  <si>
    <t>湖北楚果益优农业发展有限公司</t>
  </si>
  <si>
    <t>刘晓珍</t>
  </si>
  <si>
    <t>富池镇</t>
  </si>
  <si>
    <t>阳新德丰农业专业合作社</t>
  </si>
  <si>
    <t>郭丽方</t>
  </si>
  <si>
    <t>阳新县鑫达生态家庭农场</t>
  </si>
  <si>
    <t>刘合福</t>
  </si>
  <si>
    <t>阳新县优阳种养殖家庭农场</t>
  </si>
  <si>
    <t>贾希朋</t>
  </si>
  <si>
    <t>湖北绿弘园艺有限公司</t>
  </si>
  <si>
    <t>谈荣河</t>
  </si>
  <si>
    <t>湖北楚洪农业科技有限公司</t>
  </si>
  <si>
    <t>杨洪君</t>
  </si>
  <si>
    <t>半壁山管理区</t>
  </si>
  <si>
    <t>湖北播种者农业发展有限公司</t>
  </si>
  <si>
    <t>吴雪开</t>
  </si>
  <si>
    <t>湖北诚阳农业发展有限公司</t>
  </si>
  <si>
    <t>柯二凤</t>
  </si>
  <si>
    <t>阳新县寿之乡家庭农场</t>
  </si>
  <si>
    <t>何松涛</t>
  </si>
  <si>
    <t>湖北玖月侬农业发展有限公司</t>
  </si>
  <si>
    <t>李华宁</t>
  </si>
  <si>
    <t>阳新县长丰米业有限公司</t>
  </si>
  <si>
    <t>张绪强</t>
  </si>
  <si>
    <t>阳新县大明府家庭农场</t>
  </si>
  <si>
    <t>明若愚</t>
  </si>
  <si>
    <t>城东新区</t>
  </si>
  <si>
    <t>阳新县浮屠镇北煞湖昌隆种植专业合作社</t>
  </si>
  <si>
    <t>石利华</t>
  </si>
  <si>
    <t>阳新县白沙镇长乐园生态农业专业合作社</t>
  </si>
  <si>
    <t>胡善楼</t>
  </si>
  <si>
    <t>湖北农联阳农业科技发展有限公司</t>
  </si>
  <si>
    <t>张智敏</t>
  </si>
  <si>
    <t>阳新县王双家庭农场</t>
  </si>
  <si>
    <t>王双</t>
  </si>
  <si>
    <t>率州管理区镇</t>
  </si>
  <si>
    <t>阳新县德仕宝农业旅游开发有限公司</t>
  </si>
  <si>
    <t>刘合毅</t>
  </si>
  <si>
    <t>湖北开邦农业发展有限公司</t>
  </si>
  <si>
    <t>王重义</t>
  </si>
  <si>
    <t>湖北静香农业发展有限公司</t>
  </si>
  <si>
    <t>秦书胜</t>
  </si>
  <si>
    <t>湖北韵隹茶业有限公司</t>
  </si>
  <si>
    <t>向明</t>
  </si>
  <si>
    <t>湖北富安茶叶有限公司</t>
  </si>
  <si>
    <t>肖文斌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</si>
</sst>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65">
    <font>
      <sz val="10"/>
      <color rgb="FF000000"/>
      <name val="Times New Roman"/>
      <charset val="204"/>
    </font>
    <font>
      <b/>
      <sz val="22"/>
      <name val="方正小标宋_GBK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4"/>
      <name val="仿宋"/>
      <charset val="134"/>
    </font>
    <font>
      <b/>
      <sz val="14"/>
      <name val="Times New Roman"/>
      <charset val="134"/>
    </font>
    <font>
      <sz val="12"/>
      <name val="黑体"/>
      <charset val="134"/>
    </font>
    <font>
      <b/>
      <sz val="12"/>
      <color rgb="FF000000"/>
      <name val="Times New Roman"/>
      <charset val="204"/>
    </font>
    <font>
      <b/>
      <sz val="12"/>
      <name val="楷体_GB2312"/>
      <charset val="134"/>
    </font>
    <font>
      <sz val="12"/>
      <color rgb="FF000000"/>
      <name val="仿宋"/>
      <charset val="204"/>
    </font>
    <font>
      <sz val="12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Times New Roman"/>
      <charset val="134"/>
    </font>
    <font>
      <sz val="12"/>
      <color rgb="FF000000"/>
      <name val="仿宋_GB2312"/>
      <charset val="204"/>
    </font>
    <font>
      <sz val="12"/>
      <name val="Times New Roman"/>
      <charset val="134"/>
    </font>
    <font>
      <b/>
      <sz val="12"/>
      <name val="Times New Roman"/>
      <charset val="134"/>
    </font>
    <font>
      <sz val="12"/>
      <color rgb="FF000000"/>
      <name val="仿宋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204"/>
    </font>
    <font>
      <sz val="12"/>
      <color theme="1"/>
      <name val="Times New Roman"/>
      <charset val="204"/>
    </font>
    <font>
      <b/>
      <sz val="12"/>
      <name val="仿宋_GB2312"/>
      <charset val="134"/>
    </font>
    <font>
      <sz val="12"/>
      <color theme="1"/>
      <name val="宋体"/>
      <charset val="134"/>
      <scheme val="minor"/>
    </font>
    <font>
      <b/>
      <sz val="12"/>
      <color theme="1"/>
      <name val="Times New Roman"/>
      <charset val="134"/>
    </font>
    <font>
      <sz val="11"/>
      <color theme="1"/>
      <name val="Times New Roman"/>
      <charset val="204"/>
    </font>
    <font>
      <b/>
      <sz val="12"/>
      <color theme="1"/>
      <name val="仿宋_GB2312"/>
      <charset val="134"/>
    </font>
    <font>
      <sz val="12"/>
      <color rgb="FF000000"/>
      <name val="Times New Roman"/>
      <charset val="134"/>
    </font>
    <font>
      <sz val="12"/>
      <color rgb="FF000000"/>
      <name val="Times New Roman"/>
      <charset val="204"/>
    </font>
    <font>
      <sz val="11"/>
      <name val="仿宋_GB2312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2"/>
      <color theme="1"/>
      <name val="Times New Roman"/>
      <charset val="0"/>
    </font>
    <font>
      <sz val="12"/>
      <color rgb="FF000000"/>
      <name val="Times New Roman"/>
      <charset val="0"/>
    </font>
    <font>
      <sz val="12"/>
      <name val="Times New Roman"/>
      <charset val="0"/>
    </font>
    <font>
      <sz val="12"/>
      <color rgb="FF000000"/>
      <name val="仿宋_GB2312"/>
      <charset val="134"/>
    </font>
    <font>
      <sz val="12"/>
      <name val="Times New Roman"/>
      <charset val="204"/>
    </font>
    <font>
      <b/>
      <sz val="12"/>
      <name val="Times New Roman"/>
      <charset val="204"/>
    </font>
    <font>
      <sz val="10"/>
      <color rgb="FF000000"/>
      <name val="仿宋_GB2312"/>
      <charset val="204"/>
    </font>
    <font>
      <sz val="11"/>
      <color rgb="FF000000"/>
      <name val="Times New Roman"/>
      <charset val="204"/>
    </font>
    <font>
      <sz val="12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仿宋_GB2312"/>
      <charset val="204"/>
    </font>
    <font>
      <sz val="11"/>
      <color theme="1"/>
      <name val="仿宋_GB2312"/>
      <charset val="134"/>
    </font>
    <font>
      <sz val="12"/>
      <color theme="1"/>
      <name val="仿宋_GB2312"/>
      <charset val="0"/>
    </font>
    <font>
      <sz val="12"/>
      <name val="宋体"/>
      <charset val="134"/>
    </font>
    <font>
      <sz val="11"/>
      <color theme="1"/>
      <name val="仿宋_GB2312"/>
      <charset val="204"/>
    </font>
    <font>
      <sz val="12"/>
      <color rgb="FF000000"/>
      <name val="仿宋_GB2312"/>
      <charset val="0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4" borderId="1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6" fillId="0" borderId="12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5" borderId="14" applyNumberFormat="0" applyAlignment="0" applyProtection="0">
      <alignment vertical="center"/>
    </xf>
    <xf numFmtId="0" fontId="49" fillId="6" borderId="15" applyNumberFormat="0" applyAlignment="0" applyProtection="0">
      <alignment vertical="center"/>
    </xf>
    <xf numFmtId="0" fontId="50" fillId="6" borderId="14" applyNumberFormat="0" applyAlignment="0" applyProtection="0">
      <alignment vertical="center"/>
    </xf>
    <xf numFmtId="0" fontId="51" fillId="7" borderId="16" applyNumberFormat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9" borderId="0" applyNumberFormat="0" applyBorder="0" applyAlignment="0" applyProtection="0">
      <alignment vertical="center"/>
    </xf>
    <xf numFmtId="0" fontId="56" fillId="10" borderId="0" applyNumberFormat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7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8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</cellStyleXfs>
  <cellXfs count="115">
    <xf numFmtId="0" fontId="0" fillId="0" borderId="0" xfId="0"/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176" fontId="3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wrapText="1" shrinkToFit="1"/>
    </xf>
    <xf numFmtId="176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 vertical="center" wrapText="1" shrinkToFit="1"/>
    </xf>
    <xf numFmtId="176" fontId="15" fillId="0" borderId="1" xfId="0" applyNumberFormat="1" applyFont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1" fontId="21" fillId="0" borderId="1" xfId="0" applyNumberFormat="1" applyFont="1" applyFill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 wrapText="1" shrinkToFit="1"/>
    </xf>
    <xf numFmtId="1" fontId="17" fillId="0" borderId="1" xfId="0" applyNumberFormat="1" applyFont="1" applyFill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76" fontId="22" fillId="0" borderId="1" xfId="0" applyNumberFormat="1" applyFont="1" applyFill="1" applyBorder="1" applyAlignment="1">
      <alignment horizontal="center" vertical="center" shrinkToFit="1"/>
    </xf>
    <xf numFmtId="1" fontId="21" fillId="0" borderId="2" xfId="0" applyNumberFormat="1" applyFont="1" applyFill="1" applyBorder="1" applyAlignment="1">
      <alignment horizontal="center" vertical="center" shrinkToFit="1"/>
    </xf>
    <xf numFmtId="1" fontId="17" fillId="0" borderId="2" xfId="0" applyNumberFormat="1" applyFont="1" applyFill="1" applyBorder="1" applyAlignment="1">
      <alignment horizontal="center" vertical="center" shrinkToFit="1"/>
    </xf>
    <xf numFmtId="1" fontId="17" fillId="0" borderId="1" xfId="0" applyNumberFormat="1" applyFont="1" applyFill="1" applyBorder="1" applyAlignment="1">
      <alignment horizontal="center" vertical="center" shrinkToFit="1"/>
    </xf>
    <xf numFmtId="176" fontId="17" fillId="0" borderId="1" xfId="0" applyNumberFormat="1" applyFont="1" applyFill="1" applyBorder="1" applyAlignment="1">
      <alignment horizontal="center" vertical="center" shrinkToFit="1"/>
    </xf>
    <xf numFmtId="1" fontId="11" fillId="0" borderId="1" xfId="0" applyNumberFormat="1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left" vertical="center" wrapText="1"/>
    </xf>
    <xf numFmtId="1" fontId="12" fillId="0" borderId="1" xfId="0" applyNumberFormat="1" applyFont="1" applyFill="1" applyBorder="1" applyAlignment="1">
      <alignment horizontal="center" vertical="center" wrapText="1" shrinkToFit="1"/>
    </xf>
    <xf numFmtId="0" fontId="19" fillId="0" borderId="7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 shrinkToFi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1" fontId="17" fillId="0" borderId="6" xfId="0" applyNumberFormat="1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" fontId="25" fillId="0" borderId="1" xfId="0" applyNumberFormat="1" applyFont="1" applyFill="1" applyBorder="1" applyAlignment="1">
      <alignment horizontal="center" vertical="center" shrinkToFit="1"/>
    </xf>
    <xf numFmtId="0" fontId="17" fillId="0" borderId="10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176" fontId="34" fillId="0" borderId="1" xfId="0" applyNumberFormat="1" applyFont="1" applyFill="1" applyBorder="1" applyAlignment="1">
      <alignment horizontal="center" vertical="center" wrapText="1"/>
    </xf>
    <xf numFmtId="176" fontId="34" fillId="0" borderId="6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shrinkToFit="1"/>
    </xf>
    <xf numFmtId="176" fontId="14" fillId="0" borderId="1" xfId="0" applyNumberFormat="1" applyFont="1" applyFill="1" applyBorder="1" applyAlignment="1">
      <alignment horizontal="center" vertical="center" shrinkToFit="1"/>
    </xf>
    <xf numFmtId="176" fontId="34" fillId="0" borderId="8" xfId="0" applyNumberFormat="1" applyFont="1" applyFill="1" applyBorder="1" applyAlignment="1">
      <alignment horizontal="center" vertical="center" wrapText="1"/>
    </xf>
    <xf numFmtId="176" fontId="14" fillId="0" borderId="8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3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176" fontId="2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76" fontId="17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9"/>
  <sheetViews>
    <sheetView tabSelected="1" view="pageBreakPreview" zoomScaleNormal="100" workbookViewId="0">
      <pane ySplit="2" topLeftCell="A192" activePane="bottomLeft" state="frozen"/>
      <selection/>
      <selection pane="bottomLeft" activeCell="A199" sqref="A199:D199"/>
    </sheetView>
  </sheetViews>
  <sheetFormatPr defaultColWidth="9" defaultRowHeight="12.75" outlineLevelCol="4"/>
  <cols>
    <col min="1" max="1" width="13.7111111111111" style="4" customWidth="1"/>
    <col min="2" max="2" width="61.1666666666667" style="5" customWidth="1"/>
    <col min="3" max="3" width="19.3333333333333" style="4" customWidth="1"/>
    <col min="4" max="4" width="42.1666666666667" style="4" customWidth="1"/>
    <col min="5" max="5" width="19" style="6" customWidth="1"/>
    <col min="6" max="16384" width="9" style="4"/>
  </cols>
  <sheetData>
    <row r="1" s="1" customFormat="1" ht="64" customHeight="1" spans="1:5">
      <c r="A1" s="7" t="s">
        <v>0</v>
      </c>
      <c r="B1" s="8"/>
      <c r="C1" s="9"/>
      <c r="D1" s="9"/>
      <c r="E1" s="10"/>
    </row>
    <row r="2" s="2" customFormat="1" ht="43" customHeight="1" spans="1:5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</row>
    <row r="3" ht="30" customHeight="1" spans="1:5">
      <c r="A3" s="13" t="s">
        <v>6</v>
      </c>
      <c r="B3" s="14"/>
      <c r="C3" s="13"/>
      <c r="D3" s="13"/>
      <c r="E3" s="15">
        <f>E4+E8</f>
        <v>99</v>
      </c>
    </row>
    <row r="4" ht="30" customHeight="1" spans="1:5">
      <c r="A4" s="16" t="s">
        <v>7</v>
      </c>
      <c r="B4" s="17"/>
      <c r="C4" s="17"/>
      <c r="D4" s="18"/>
      <c r="E4" s="15">
        <f>SUM(E5:E7)</f>
        <v>90</v>
      </c>
    </row>
    <row r="5" ht="30" customHeight="1" spans="1:5">
      <c r="A5" s="19">
        <v>1</v>
      </c>
      <c r="B5" s="20" t="s">
        <v>8</v>
      </c>
      <c r="C5" s="20" t="s">
        <v>9</v>
      </c>
      <c r="D5" s="21" t="s">
        <v>10</v>
      </c>
      <c r="E5" s="22">
        <v>30</v>
      </c>
    </row>
    <row r="6" ht="30" customHeight="1" spans="1:5">
      <c r="A6" s="19">
        <v>2</v>
      </c>
      <c r="B6" s="23" t="s">
        <v>11</v>
      </c>
      <c r="C6" s="23" t="s">
        <v>12</v>
      </c>
      <c r="D6" s="21" t="s">
        <v>13</v>
      </c>
      <c r="E6" s="22">
        <v>30</v>
      </c>
    </row>
    <row r="7" ht="30" customHeight="1" spans="1:5">
      <c r="A7" s="19">
        <v>3</v>
      </c>
      <c r="B7" s="23" t="s">
        <v>14</v>
      </c>
      <c r="C7" s="23" t="s">
        <v>15</v>
      </c>
      <c r="D7" s="21" t="s">
        <v>13</v>
      </c>
      <c r="E7" s="22">
        <v>30</v>
      </c>
    </row>
    <row r="8" ht="30" customHeight="1" spans="1:5">
      <c r="A8" s="16" t="s">
        <v>16</v>
      </c>
      <c r="B8" s="17"/>
      <c r="C8" s="17"/>
      <c r="D8" s="18"/>
      <c r="E8" s="15">
        <f>SUM(E9:E11)</f>
        <v>9</v>
      </c>
    </row>
    <row r="9" ht="30" customHeight="1" spans="1:5">
      <c r="A9" s="19">
        <v>1</v>
      </c>
      <c r="B9" s="23" t="s">
        <v>17</v>
      </c>
      <c r="C9" s="23" t="s">
        <v>18</v>
      </c>
      <c r="D9" s="24" t="s">
        <v>10</v>
      </c>
      <c r="E9" s="25">
        <v>3</v>
      </c>
    </row>
    <row r="10" ht="30" customHeight="1" spans="1:5">
      <c r="A10" s="19">
        <v>2</v>
      </c>
      <c r="B10" s="26" t="s">
        <v>19</v>
      </c>
      <c r="C10" s="23" t="s">
        <v>20</v>
      </c>
      <c r="D10" s="24" t="s">
        <v>21</v>
      </c>
      <c r="E10" s="25">
        <v>3</v>
      </c>
    </row>
    <row r="11" ht="30" customHeight="1" spans="1:5">
      <c r="A11" s="19">
        <v>3</v>
      </c>
      <c r="B11" s="23" t="s">
        <v>14</v>
      </c>
      <c r="C11" s="23" t="s">
        <v>15</v>
      </c>
      <c r="D11" s="21" t="s">
        <v>13</v>
      </c>
      <c r="E11" s="25">
        <v>3</v>
      </c>
    </row>
    <row r="12" ht="30" customHeight="1" spans="1:5">
      <c r="A12" s="13" t="s">
        <v>22</v>
      </c>
      <c r="B12" s="14"/>
      <c r="C12" s="13"/>
      <c r="D12" s="13"/>
      <c r="E12" s="27">
        <f>E13+E22+E31+E53+E61</f>
        <v>232.55</v>
      </c>
    </row>
    <row r="13" ht="30" customHeight="1" spans="1:5">
      <c r="A13" s="16" t="s">
        <v>23</v>
      </c>
      <c r="B13" s="17"/>
      <c r="C13" s="17"/>
      <c r="D13" s="18"/>
      <c r="E13" s="27">
        <f>SUM(E14:E21)</f>
        <v>30</v>
      </c>
    </row>
    <row r="14" ht="30" customHeight="1" spans="1:5">
      <c r="A14" s="28">
        <v>1</v>
      </c>
      <c r="B14" s="29" t="s">
        <v>24</v>
      </c>
      <c r="C14" s="21" t="s">
        <v>25</v>
      </c>
      <c r="D14" s="21" t="s">
        <v>26</v>
      </c>
      <c r="E14" s="30">
        <v>5</v>
      </c>
    </row>
    <row r="15" ht="30" customHeight="1" spans="1:5">
      <c r="A15" s="28">
        <v>2</v>
      </c>
      <c r="B15" s="29" t="s">
        <v>27</v>
      </c>
      <c r="C15" s="21" t="s">
        <v>28</v>
      </c>
      <c r="D15" s="21" t="s">
        <v>29</v>
      </c>
      <c r="E15" s="30">
        <v>5</v>
      </c>
    </row>
    <row r="16" ht="30" customHeight="1" spans="1:5">
      <c r="A16" s="28">
        <v>3</v>
      </c>
      <c r="B16" s="29" t="s">
        <v>30</v>
      </c>
      <c r="C16" s="31" t="s">
        <v>31</v>
      </c>
      <c r="D16" s="32" t="s">
        <v>32</v>
      </c>
      <c r="E16" s="33">
        <v>5</v>
      </c>
    </row>
    <row r="17" ht="30" customHeight="1" spans="1:5">
      <c r="A17" s="28">
        <v>4</v>
      </c>
      <c r="B17" s="34" t="s">
        <v>33</v>
      </c>
      <c r="C17" s="34" t="s">
        <v>34</v>
      </c>
      <c r="D17" s="32" t="s">
        <v>35</v>
      </c>
      <c r="E17" s="33">
        <v>5</v>
      </c>
    </row>
    <row r="18" ht="30" customHeight="1" spans="1:5">
      <c r="A18" s="28">
        <v>5</v>
      </c>
      <c r="B18" s="35" t="s">
        <v>36</v>
      </c>
      <c r="C18" s="31" t="s">
        <v>37</v>
      </c>
      <c r="D18" s="32" t="s">
        <v>38</v>
      </c>
      <c r="E18" s="33">
        <v>3</v>
      </c>
    </row>
    <row r="19" ht="30" customHeight="1" spans="1:5">
      <c r="A19" s="28">
        <v>6</v>
      </c>
      <c r="B19" s="35" t="s">
        <v>39</v>
      </c>
      <c r="C19" s="31" t="s">
        <v>40</v>
      </c>
      <c r="D19" s="32" t="s">
        <v>41</v>
      </c>
      <c r="E19" s="33">
        <v>2</v>
      </c>
    </row>
    <row r="20" ht="30" customHeight="1" spans="1:5">
      <c r="A20" s="28">
        <v>7</v>
      </c>
      <c r="B20" s="35" t="s">
        <v>42</v>
      </c>
      <c r="C20" s="21" t="s">
        <v>43</v>
      </c>
      <c r="D20" s="21" t="s">
        <v>44</v>
      </c>
      <c r="E20" s="30">
        <v>3</v>
      </c>
    </row>
    <row r="21" ht="30" customHeight="1" spans="1:5">
      <c r="A21" s="28">
        <v>8</v>
      </c>
      <c r="B21" s="35" t="s">
        <v>45</v>
      </c>
      <c r="C21" s="21" t="s">
        <v>46</v>
      </c>
      <c r="D21" s="21" t="s">
        <v>47</v>
      </c>
      <c r="E21" s="30">
        <v>2</v>
      </c>
    </row>
    <row r="22" ht="30" customHeight="1" spans="1:5">
      <c r="A22" s="16" t="s">
        <v>48</v>
      </c>
      <c r="B22" s="17"/>
      <c r="C22" s="17"/>
      <c r="D22" s="18"/>
      <c r="E22" s="36">
        <f>SUM(E23:E30)</f>
        <v>45</v>
      </c>
    </row>
    <row r="23" ht="30" customHeight="1" spans="1:5">
      <c r="A23" s="28">
        <v>1</v>
      </c>
      <c r="B23" s="35" t="s">
        <v>49</v>
      </c>
      <c r="C23" s="21" t="s">
        <v>50</v>
      </c>
      <c r="D23" s="21" t="s">
        <v>51</v>
      </c>
      <c r="E23" s="30">
        <v>10</v>
      </c>
    </row>
    <row r="24" ht="30" customHeight="1" spans="1:5">
      <c r="A24" s="28">
        <v>2</v>
      </c>
      <c r="B24" s="35" t="s">
        <v>52</v>
      </c>
      <c r="C24" s="21" t="s">
        <v>53</v>
      </c>
      <c r="D24" s="21" t="s">
        <v>54</v>
      </c>
      <c r="E24" s="30">
        <v>10</v>
      </c>
    </row>
    <row r="25" ht="30" customHeight="1" spans="1:5">
      <c r="A25" s="28">
        <v>3</v>
      </c>
      <c r="B25" s="35" t="s">
        <v>55</v>
      </c>
      <c r="C25" s="21" t="s">
        <v>56</v>
      </c>
      <c r="D25" s="21" t="s">
        <v>57</v>
      </c>
      <c r="E25" s="30">
        <v>3</v>
      </c>
    </row>
    <row r="26" ht="30" customHeight="1" spans="1:5">
      <c r="A26" s="28">
        <v>4</v>
      </c>
      <c r="B26" s="35" t="s">
        <v>58</v>
      </c>
      <c r="C26" s="21" t="s">
        <v>59</v>
      </c>
      <c r="D26" s="21" t="s">
        <v>38</v>
      </c>
      <c r="E26" s="30">
        <v>2</v>
      </c>
    </row>
    <row r="27" ht="30" customHeight="1" spans="1:5">
      <c r="A27" s="28">
        <v>5</v>
      </c>
      <c r="B27" s="37" t="s">
        <v>60</v>
      </c>
      <c r="C27" s="21" t="s">
        <v>61</v>
      </c>
      <c r="D27" s="21" t="s">
        <v>62</v>
      </c>
      <c r="E27" s="30">
        <v>5</v>
      </c>
    </row>
    <row r="28" ht="30" customHeight="1" spans="1:5">
      <c r="A28" s="28">
        <v>6</v>
      </c>
      <c r="B28" s="37" t="s">
        <v>63</v>
      </c>
      <c r="C28" s="21" t="s">
        <v>64</v>
      </c>
      <c r="D28" s="38" t="s">
        <v>65</v>
      </c>
      <c r="E28" s="30">
        <v>2</v>
      </c>
    </row>
    <row r="29" ht="30" customHeight="1" spans="1:5">
      <c r="A29" s="28">
        <v>7</v>
      </c>
      <c r="B29" s="29" t="s">
        <v>66</v>
      </c>
      <c r="C29" s="21" t="s">
        <v>67</v>
      </c>
      <c r="D29" s="38" t="s">
        <v>65</v>
      </c>
      <c r="E29" s="30">
        <v>5</v>
      </c>
    </row>
    <row r="30" ht="30" customHeight="1" spans="1:5">
      <c r="A30" s="28">
        <v>8</v>
      </c>
      <c r="B30" s="29" t="s">
        <v>68</v>
      </c>
      <c r="C30" s="21" t="s">
        <v>69</v>
      </c>
      <c r="D30" s="38" t="s">
        <v>65</v>
      </c>
      <c r="E30" s="30">
        <v>8</v>
      </c>
    </row>
    <row r="31" ht="30" customHeight="1" spans="1:5">
      <c r="A31" s="16" t="s">
        <v>70</v>
      </c>
      <c r="B31" s="17"/>
      <c r="C31" s="17"/>
      <c r="D31" s="18"/>
      <c r="E31" s="36">
        <f>E32+E34+E49+E51</f>
        <v>109</v>
      </c>
    </row>
    <row r="32" ht="30" customHeight="1" spans="1:5">
      <c r="A32" s="39" t="s">
        <v>71</v>
      </c>
      <c r="B32" s="40"/>
      <c r="C32" s="41"/>
      <c r="D32" s="42"/>
      <c r="E32" s="36">
        <v>59.32</v>
      </c>
    </row>
    <row r="33" ht="30" customHeight="1" spans="1:5">
      <c r="A33" s="43">
        <v>1</v>
      </c>
      <c r="B33" s="29" t="s">
        <v>72</v>
      </c>
      <c r="C33" s="31" t="s">
        <v>73</v>
      </c>
      <c r="D33" s="44" t="s">
        <v>74</v>
      </c>
      <c r="E33" s="45">
        <v>59.32</v>
      </c>
    </row>
    <row r="34" ht="30" customHeight="1" spans="1:5">
      <c r="A34" s="39" t="s">
        <v>75</v>
      </c>
      <c r="B34" s="40"/>
      <c r="C34" s="41"/>
      <c r="D34" s="42"/>
      <c r="E34" s="27">
        <v>20</v>
      </c>
    </row>
    <row r="35" ht="30" customHeight="1" spans="1:5">
      <c r="A35" s="43">
        <v>1</v>
      </c>
      <c r="B35" s="46" t="s">
        <v>76</v>
      </c>
      <c r="C35" s="47" t="s">
        <v>77</v>
      </c>
      <c r="D35" s="47" t="s">
        <v>78</v>
      </c>
      <c r="E35" s="33">
        <v>2</v>
      </c>
    </row>
    <row r="36" ht="30" customHeight="1" spans="1:5">
      <c r="A36" s="43">
        <v>2</v>
      </c>
      <c r="B36" s="46" t="s">
        <v>79</v>
      </c>
      <c r="C36" s="47" t="s">
        <v>80</v>
      </c>
      <c r="D36" s="47" t="s">
        <v>81</v>
      </c>
      <c r="E36" s="33">
        <v>1</v>
      </c>
    </row>
    <row r="37" ht="30" customHeight="1" spans="1:5">
      <c r="A37" s="43">
        <v>3</v>
      </c>
      <c r="B37" s="46" t="s">
        <v>82</v>
      </c>
      <c r="C37" s="48" t="s">
        <v>83</v>
      </c>
      <c r="D37" s="48" t="s">
        <v>84</v>
      </c>
      <c r="E37" s="33">
        <v>2</v>
      </c>
    </row>
    <row r="38" ht="30" customHeight="1" spans="1:5">
      <c r="A38" s="43">
        <v>4</v>
      </c>
      <c r="B38" s="46" t="s">
        <v>85</v>
      </c>
      <c r="C38" s="48" t="s">
        <v>86</v>
      </c>
      <c r="D38" s="48" t="s">
        <v>87</v>
      </c>
      <c r="E38" s="33">
        <v>2</v>
      </c>
    </row>
    <row r="39" ht="30" customHeight="1" spans="1:5">
      <c r="A39" s="43">
        <v>5</v>
      </c>
      <c r="B39" s="46" t="s">
        <v>88</v>
      </c>
      <c r="C39" s="48" t="s">
        <v>89</v>
      </c>
      <c r="D39" s="48" t="s">
        <v>90</v>
      </c>
      <c r="E39" s="33">
        <v>1</v>
      </c>
    </row>
    <row r="40" ht="30" customHeight="1" spans="1:5">
      <c r="A40" s="43">
        <v>6</v>
      </c>
      <c r="B40" s="46" t="s">
        <v>91</v>
      </c>
      <c r="C40" s="48" t="s">
        <v>92</v>
      </c>
      <c r="D40" s="48" t="s">
        <v>93</v>
      </c>
      <c r="E40" s="33">
        <v>1</v>
      </c>
    </row>
    <row r="41" ht="30" customHeight="1" spans="1:5">
      <c r="A41" s="43">
        <v>7</v>
      </c>
      <c r="B41" s="46" t="s">
        <v>94</v>
      </c>
      <c r="C41" s="48" t="s">
        <v>95</v>
      </c>
      <c r="D41" s="48" t="s">
        <v>96</v>
      </c>
      <c r="E41" s="33">
        <v>1</v>
      </c>
    </row>
    <row r="42" ht="30" customHeight="1" spans="1:5">
      <c r="A42" s="43">
        <v>8</v>
      </c>
      <c r="B42" s="46" t="s">
        <v>97</v>
      </c>
      <c r="C42" s="47" t="s">
        <v>98</v>
      </c>
      <c r="D42" s="47" t="s">
        <v>99</v>
      </c>
      <c r="E42" s="33">
        <v>2</v>
      </c>
    </row>
    <row r="43" ht="30" customHeight="1" spans="1:5">
      <c r="A43" s="43">
        <v>9</v>
      </c>
      <c r="B43" s="46" t="s">
        <v>100</v>
      </c>
      <c r="C43" s="47" t="s">
        <v>101</v>
      </c>
      <c r="D43" s="47" t="s">
        <v>102</v>
      </c>
      <c r="E43" s="33">
        <v>1</v>
      </c>
    </row>
    <row r="44" ht="30" customHeight="1" spans="1:5">
      <c r="A44" s="43">
        <v>10</v>
      </c>
      <c r="B44" s="46" t="s">
        <v>103</v>
      </c>
      <c r="C44" s="47" t="s">
        <v>104</v>
      </c>
      <c r="D44" s="47" t="s">
        <v>105</v>
      </c>
      <c r="E44" s="33">
        <v>1</v>
      </c>
    </row>
    <row r="45" ht="30" customHeight="1" spans="1:5">
      <c r="A45" s="43">
        <v>11</v>
      </c>
      <c r="B45" s="46" t="s">
        <v>106</v>
      </c>
      <c r="C45" s="47" t="s">
        <v>107</v>
      </c>
      <c r="D45" s="47" t="s">
        <v>108</v>
      </c>
      <c r="E45" s="33">
        <v>1</v>
      </c>
    </row>
    <row r="46" ht="30" customHeight="1" spans="1:5">
      <c r="A46" s="43">
        <v>12</v>
      </c>
      <c r="B46" s="46" t="s">
        <v>109</v>
      </c>
      <c r="C46" s="47" t="s">
        <v>110</v>
      </c>
      <c r="D46" s="47" t="s">
        <v>111</v>
      </c>
      <c r="E46" s="33">
        <v>2</v>
      </c>
    </row>
    <row r="47" ht="30" customHeight="1" spans="1:5">
      <c r="A47" s="43">
        <v>13</v>
      </c>
      <c r="B47" s="46" t="s">
        <v>112</v>
      </c>
      <c r="C47" s="47" t="s">
        <v>113</v>
      </c>
      <c r="D47" s="47" t="s">
        <v>114</v>
      </c>
      <c r="E47" s="33">
        <v>1</v>
      </c>
    </row>
    <row r="48" ht="30" customHeight="1" spans="1:5">
      <c r="A48" s="43">
        <v>14</v>
      </c>
      <c r="B48" s="46" t="s">
        <v>115</v>
      </c>
      <c r="C48" s="47" t="s">
        <v>116</v>
      </c>
      <c r="D48" s="47" t="s">
        <v>117</v>
      </c>
      <c r="E48" s="33">
        <v>2</v>
      </c>
    </row>
    <row r="49" ht="30" customHeight="1" spans="1:5">
      <c r="A49" s="39" t="s">
        <v>118</v>
      </c>
      <c r="B49" s="40"/>
      <c r="C49" s="41"/>
      <c r="D49" s="42"/>
      <c r="E49" s="49">
        <v>14.68</v>
      </c>
    </row>
    <row r="50" ht="30" customHeight="1" spans="1:5">
      <c r="A50" s="50">
        <v>1</v>
      </c>
      <c r="B50" s="51" t="s">
        <v>119</v>
      </c>
      <c r="C50" s="52" t="s">
        <v>120</v>
      </c>
      <c r="D50" s="52" t="s">
        <v>121</v>
      </c>
      <c r="E50" s="53">
        <v>14.68</v>
      </c>
    </row>
    <row r="51" ht="30" customHeight="1" spans="1:5">
      <c r="A51" s="39" t="s">
        <v>122</v>
      </c>
      <c r="B51" s="40"/>
      <c r="C51" s="41"/>
      <c r="D51" s="42"/>
      <c r="E51" s="49">
        <v>15</v>
      </c>
    </row>
    <row r="52" ht="30" customHeight="1" spans="1:5">
      <c r="A52" s="50">
        <v>1</v>
      </c>
      <c r="B52" s="21" t="s">
        <v>123</v>
      </c>
      <c r="C52" s="54" t="s">
        <v>124</v>
      </c>
      <c r="D52" s="54" t="s">
        <v>65</v>
      </c>
      <c r="E52" s="53">
        <v>15</v>
      </c>
    </row>
    <row r="53" ht="30" customHeight="1" spans="1:5">
      <c r="A53" s="16" t="s">
        <v>125</v>
      </c>
      <c r="B53" s="55"/>
      <c r="C53" s="17"/>
      <c r="D53" s="18"/>
      <c r="E53" s="36">
        <f>SUM(E54:E60)</f>
        <v>33.85</v>
      </c>
    </row>
    <row r="54" s="3" customFormat="1" ht="30" customHeight="1" spans="1:5">
      <c r="A54" s="52">
        <v>1</v>
      </c>
      <c r="B54" s="56" t="s">
        <v>126</v>
      </c>
      <c r="C54" s="47" t="s">
        <v>127</v>
      </c>
      <c r="D54" s="57" t="s">
        <v>128</v>
      </c>
      <c r="E54" s="33">
        <v>6</v>
      </c>
    </row>
    <row r="55" s="3" customFormat="1" ht="30" customHeight="1" spans="1:5">
      <c r="A55" s="52">
        <v>2</v>
      </c>
      <c r="B55" s="58" t="s">
        <v>129</v>
      </c>
      <c r="C55" s="47" t="s">
        <v>130</v>
      </c>
      <c r="D55" s="57" t="s">
        <v>131</v>
      </c>
      <c r="E55" s="33">
        <v>6</v>
      </c>
    </row>
    <row r="56" s="3" customFormat="1" ht="30" customHeight="1" spans="1:5">
      <c r="A56" s="52">
        <v>3</v>
      </c>
      <c r="B56" s="59" t="s">
        <v>132</v>
      </c>
      <c r="C56" s="60" t="s">
        <v>133</v>
      </c>
      <c r="D56" s="57" t="s">
        <v>134</v>
      </c>
      <c r="E56" s="33">
        <v>5.85</v>
      </c>
    </row>
    <row r="57" s="3" customFormat="1" ht="30" customHeight="1" spans="1:5">
      <c r="A57" s="52">
        <v>4</v>
      </c>
      <c r="B57" s="59" t="s">
        <v>135</v>
      </c>
      <c r="C57" s="61" t="s">
        <v>136</v>
      </c>
      <c r="D57" s="62" t="s">
        <v>137</v>
      </c>
      <c r="E57" s="33">
        <v>3</v>
      </c>
    </row>
    <row r="58" s="3" customFormat="1" ht="30" customHeight="1" spans="1:5">
      <c r="A58" s="52">
        <v>5</v>
      </c>
      <c r="B58" s="59" t="s">
        <v>138</v>
      </c>
      <c r="C58" s="61" t="s">
        <v>139</v>
      </c>
      <c r="D58" s="62" t="s">
        <v>140</v>
      </c>
      <c r="E58" s="33">
        <v>6</v>
      </c>
    </row>
    <row r="59" s="3" customFormat="1" ht="30" customHeight="1" spans="1:5">
      <c r="A59" s="52">
        <v>6</v>
      </c>
      <c r="B59" s="59" t="s">
        <v>141</v>
      </c>
      <c r="C59" s="61" t="s">
        <v>142</v>
      </c>
      <c r="D59" s="62" t="s">
        <v>143</v>
      </c>
      <c r="E59" s="33">
        <v>2</v>
      </c>
    </row>
    <row r="60" s="3" customFormat="1" ht="30" customHeight="1" spans="1:5">
      <c r="A60" s="52">
        <v>7</v>
      </c>
      <c r="B60" s="63" t="s">
        <v>144</v>
      </c>
      <c r="C60" s="61" t="s">
        <v>145</v>
      </c>
      <c r="D60" s="62" t="s">
        <v>146</v>
      </c>
      <c r="E60" s="33">
        <v>5</v>
      </c>
    </row>
    <row r="61" ht="30" customHeight="1" spans="1:5">
      <c r="A61" s="16" t="s">
        <v>147</v>
      </c>
      <c r="B61" s="55"/>
      <c r="C61" s="17"/>
      <c r="D61" s="18"/>
      <c r="E61" s="36">
        <v>14.7</v>
      </c>
    </row>
    <row r="62" s="3" customFormat="1" ht="30" customHeight="1" spans="1:5">
      <c r="A62" s="52">
        <v>1</v>
      </c>
      <c r="B62" s="64" t="s">
        <v>148</v>
      </c>
      <c r="C62" s="65" t="s">
        <v>149</v>
      </c>
      <c r="D62" s="66" t="s">
        <v>150</v>
      </c>
      <c r="E62" s="53">
        <v>14.7</v>
      </c>
    </row>
    <row r="63" ht="30" customHeight="1" spans="1:5">
      <c r="A63" s="13" t="s">
        <v>151</v>
      </c>
      <c r="B63" s="14"/>
      <c r="C63" s="13"/>
      <c r="D63" s="13"/>
      <c r="E63" s="36">
        <f>E64+E119+E96</f>
        <v>280</v>
      </c>
    </row>
    <row r="64" ht="30" customHeight="1" spans="1:5">
      <c r="A64" s="16" t="s">
        <v>152</v>
      </c>
      <c r="B64" s="55"/>
      <c r="C64" s="17"/>
      <c r="D64" s="18"/>
      <c r="E64" s="27">
        <f>E65+E73+E78+E81</f>
        <v>140</v>
      </c>
    </row>
    <row r="65" ht="30" customHeight="1" spans="1:5">
      <c r="A65" s="67" t="s">
        <v>153</v>
      </c>
      <c r="B65" s="67"/>
      <c r="C65" s="67"/>
      <c r="D65" s="67"/>
      <c r="E65" s="53">
        <f>SUM(E66:E72)</f>
        <v>28</v>
      </c>
    </row>
    <row r="66" ht="30" customHeight="1" spans="1:5">
      <c r="A66" s="68">
        <v>1</v>
      </c>
      <c r="B66" s="69" t="s">
        <v>154</v>
      </c>
      <c r="C66" s="69" t="s">
        <v>155</v>
      </c>
      <c r="D66" s="69" t="s">
        <v>156</v>
      </c>
      <c r="E66" s="69">
        <v>3</v>
      </c>
    </row>
    <row r="67" ht="30" customHeight="1" spans="1:5">
      <c r="A67" s="68">
        <v>2</v>
      </c>
      <c r="B67" s="69" t="s">
        <v>157</v>
      </c>
      <c r="C67" s="69" t="s">
        <v>158</v>
      </c>
      <c r="D67" s="69" t="s">
        <v>159</v>
      </c>
      <c r="E67" s="69">
        <v>3</v>
      </c>
    </row>
    <row r="68" ht="30" customHeight="1" spans="1:5">
      <c r="A68" s="68">
        <v>3</v>
      </c>
      <c r="B68" s="69" t="s">
        <v>160</v>
      </c>
      <c r="C68" s="69" t="s">
        <v>161</v>
      </c>
      <c r="D68" s="69" t="s">
        <v>162</v>
      </c>
      <c r="E68" s="69">
        <v>5</v>
      </c>
    </row>
    <row r="69" ht="30" customHeight="1" spans="1:5">
      <c r="A69" s="68">
        <v>4</v>
      </c>
      <c r="B69" s="69" t="s">
        <v>163</v>
      </c>
      <c r="C69" s="69" t="s">
        <v>164</v>
      </c>
      <c r="D69" s="69" t="s">
        <v>156</v>
      </c>
      <c r="E69" s="69">
        <v>5</v>
      </c>
    </row>
    <row r="70" ht="30" customHeight="1" spans="1:5">
      <c r="A70" s="68">
        <v>5</v>
      </c>
      <c r="B70" s="69" t="s">
        <v>165</v>
      </c>
      <c r="C70" s="69" t="s">
        <v>166</v>
      </c>
      <c r="D70" s="69" t="s">
        <v>159</v>
      </c>
      <c r="E70" s="69">
        <v>5</v>
      </c>
    </row>
    <row r="71" ht="30" customHeight="1" spans="1:5">
      <c r="A71" s="68">
        <v>6</v>
      </c>
      <c r="B71" s="69" t="s">
        <v>167</v>
      </c>
      <c r="C71" s="69" t="s">
        <v>168</v>
      </c>
      <c r="D71" s="69" t="s">
        <v>159</v>
      </c>
      <c r="E71" s="69">
        <v>4</v>
      </c>
    </row>
    <row r="72" ht="30" customHeight="1" spans="1:5">
      <c r="A72" s="68">
        <v>7</v>
      </c>
      <c r="B72" s="69" t="s">
        <v>169</v>
      </c>
      <c r="C72" s="69" t="s">
        <v>170</v>
      </c>
      <c r="D72" s="69" t="s">
        <v>159</v>
      </c>
      <c r="E72" s="69">
        <v>3</v>
      </c>
    </row>
    <row r="73" ht="30" customHeight="1" spans="1:5">
      <c r="A73" s="67" t="s">
        <v>171</v>
      </c>
      <c r="B73" s="67"/>
      <c r="C73" s="67"/>
      <c r="D73" s="67"/>
      <c r="E73" s="53">
        <f>SUM(E74:E77)</f>
        <v>22.8</v>
      </c>
    </row>
    <row r="74" ht="30" customHeight="1" spans="1:5">
      <c r="A74" s="69">
        <v>1</v>
      </c>
      <c r="B74" s="70" t="s">
        <v>172</v>
      </c>
      <c r="C74" s="70" t="s">
        <v>173</v>
      </c>
      <c r="D74" s="70" t="s">
        <v>174</v>
      </c>
      <c r="E74" s="71">
        <v>5.6</v>
      </c>
    </row>
    <row r="75" ht="30" customHeight="1" spans="1:5">
      <c r="A75" s="69">
        <v>2</v>
      </c>
      <c r="B75" s="70" t="s">
        <v>175</v>
      </c>
      <c r="C75" s="70" t="s">
        <v>176</v>
      </c>
      <c r="D75" s="70" t="s">
        <v>177</v>
      </c>
      <c r="E75" s="71">
        <v>4.6</v>
      </c>
    </row>
    <row r="76" ht="30" customHeight="1" spans="1:5">
      <c r="A76" s="69">
        <v>3</v>
      </c>
      <c r="B76" s="70" t="s">
        <v>178</v>
      </c>
      <c r="C76" s="70" t="s">
        <v>179</v>
      </c>
      <c r="D76" s="70" t="s">
        <v>177</v>
      </c>
      <c r="E76" s="71">
        <v>4.6</v>
      </c>
    </row>
    <row r="77" ht="30" customHeight="1" spans="1:5">
      <c r="A77" s="69">
        <v>4</v>
      </c>
      <c r="B77" s="70" t="s">
        <v>180</v>
      </c>
      <c r="C77" s="70" t="s">
        <v>181</v>
      </c>
      <c r="D77" s="70" t="s">
        <v>182</v>
      </c>
      <c r="E77" s="69">
        <v>8</v>
      </c>
    </row>
    <row r="78" ht="30" customHeight="1" spans="1:5">
      <c r="A78" s="72" t="s">
        <v>183</v>
      </c>
      <c r="B78" s="73"/>
      <c r="C78" s="73"/>
      <c r="D78" s="74"/>
      <c r="E78" s="53">
        <f>SUM(E79:E80)</f>
        <v>24</v>
      </c>
    </row>
    <row r="79" ht="30" customHeight="1" spans="1:5">
      <c r="A79" s="69">
        <v>1</v>
      </c>
      <c r="B79" s="70" t="s">
        <v>184</v>
      </c>
      <c r="C79" s="70" t="s">
        <v>185</v>
      </c>
      <c r="D79" s="70" t="s">
        <v>41</v>
      </c>
      <c r="E79" s="69">
        <v>12</v>
      </c>
    </row>
    <row r="80" ht="30" customHeight="1" spans="1:5">
      <c r="A80" s="69">
        <v>2</v>
      </c>
      <c r="B80" s="70" t="s">
        <v>186</v>
      </c>
      <c r="C80" s="70" t="s">
        <v>187</v>
      </c>
      <c r="D80" s="70" t="s">
        <v>41</v>
      </c>
      <c r="E80" s="69">
        <v>12</v>
      </c>
    </row>
    <row r="81" ht="30" customHeight="1" spans="1:5">
      <c r="A81" s="72" t="s">
        <v>188</v>
      </c>
      <c r="B81" s="73"/>
      <c r="C81" s="73"/>
      <c r="D81" s="74"/>
      <c r="E81" s="53">
        <f>SUM(E82:E95)</f>
        <v>65.2</v>
      </c>
    </row>
    <row r="82" ht="30" customHeight="1" spans="1:5">
      <c r="A82" s="69">
        <v>1</v>
      </c>
      <c r="B82" s="69" t="s">
        <v>189</v>
      </c>
      <c r="C82" s="69" t="s">
        <v>190</v>
      </c>
      <c r="D82" s="69" t="s">
        <v>191</v>
      </c>
      <c r="E82" s="69">
        <v>6</v>
      </c>
    </row>
    <row r="83" ht="30" customHeight="1" spans="1:5">
      <c r="A83" s="69">
        <v>2</v>
      </c>
      <c r="B83" s="69" t="s">
        <v>192</v>
      </c>
      <c r="C83" s="69" t="s">
        <v>193</v>
      </c>
      <c r="D83" s="69" t="s">
        <v>194</v>
      </c>
      <c r="E83" s="69">
        <v>6</v>
      </c>
    </row>
    <row r="84" ht="30" customHeight="1" spans="1:5">
      <c r="A84" s="69">
        <v>3</v>
      </c>
      <c r="B84" s="69" t="s">
        <v>195</v>
      </c>
      <c r="C84" s="69" t="s">
        <v>196</v>
      </c>
      <c r="D84" s="69" t="s">
        <v>197</v>
      </c>
      <c r="E84" s="69">
        <v>4.6</v>
      </c>
    </row>
    <row r="85" ht="30" customHeight="1" spans="1:5">
      <c r="A85" s="69">
        <v>4</v>
      </c>
      <c r="B85" s="69" t="s">
        <v>198</v>
      </c>
      <c r="C85" s="69" t="s">
        <v>199</v>
      </c>
      <c r="D85" s="69" t="s">
        <v>200</v>
      </c>
      <c r="E85" s="69">
        <v>3.6</v>
      </c>
    </row>
    <row r="86" ht="30" customHeight="1" spans="1:5">
      <c r="A86" s="69">
        <v>5</v>
      </c>
      <c r="B86" s="69" t="s">
        <v>201</v>
      </c>
      <c r="C86" s="69" t="s">
        <v>202</v>
      </c>
      <c r="D86" s="69" t="s">
        <v>203</v>
      </c>
      <c r="E86" s="69">
        <v>6</v>
      </c>
    </row>
    <row r="87" ht="30" customHeight="1" spans="1:5">
      <c r="A87" s="69">
        <v>6</v>
      </c>
      <c r="B87" s="69" t="s">
        <v>204</v>
      </c>
      <c r="C87" s="69" t="s">
        <v>205</v>
      </c>
      <c r="D87" s="69" t="s">
        <v>206</v>
      </c>
      <c r="E87" s="69">
        <v>3</v>
      </c>
    </row>
    <row r="88" ht="30" customHeight="1" spans="1:5">
      <c r="A88" s="69">
        <v>7</v>
      </c>
      <c r="B88" s="69" t="s">
        <v>207</v>
      </c>
      <c r="C88" s="69" t="s">
        <v>208</v>
      </c>
      <c r="D88" s="69" t="s">
        <v>209</v>
      </c>
      <c r="E88" s="69">
        <v>6</v>
      </c>
    </row>
    <row r="89" ht="30" customHeight="1" spans="1:5">
      <c r="A89" s="69">
        <v>8</v>
      </c>
      <c r="B89" s="69" t="s">
        <v>210</v>
      </c>
      <c r="C89" s="69" t="s">
        <v>211</v>
      </c>
      <c r="D89" s="69" t="s">
        <v>212</v>
      </c>
      <c r="E89" s="69">
        <v>6</v>
      </c>
    </row>
    <row r="90" ht="30" customHeight="1" spans="1:5">
      <c r="A90" s="69">
        <v>9</v>
      </c>
      <c r="B90" s="69" t="s">
        <v>213</v>
      </c>
      <c r="C90" s="69" t="s">
        <v>214</v>
      </c>
      <c r="D90" s="69" t="s">
        <v>215</v>
      </c>
      <c r="E90" s="69">
        <v>6</v>
      </c>
    </row>
    <row r="91" ht="30" customHeight="1" spans="1:5">
      <c r="A91" s="69">
        <v>10</v>
      </c>
      <c r="B91" s="69" t="s">
        <v>216</v>
      </c>
      <c r="C91" s="69" t="s">
        <v>217</v>
      </c>
      <c r="D91" s="69" t="s">
        <v>218</v>
      </c>
      <c r="E91" s="69">
        <v>6</v>
      </c>
    </row>
    <row r="92" ht="30" customHeight="1" spans="1:5">
      <c r="A92" s="69">
        <v>11</v>
      </c>
      <c r="B92" s="71" t="s">
        <v>219</v>
      </c>
      <c r="C92" s="71" t="s">
        <v>220</v>
      </c>
      <c r="D92" s="71" t="s">
        <v>221</v>
      </c>
      <c r="E92" s="71">
        <v>3.6</v>
      </c>
    </row>
    <row r="93" ht="30" customHeight="1" spans="1:5">
      <c r="A93" s="69">
        <v>12</v>
      </c>
      <c r="B93" s="75" t="s">
        <v>222</v>
      </c>
      <c r="C93" s="75" t="s">
        <v>223</v>
      </c>
      <c r="D93" s="75" t="s">
        <v>224</v>
      </c>
      <c r="E93" s="76">
        <v>3</v>
      </c>
    </row>
    <row r="94" ht="30" customHeight="1" spans="1:5">
      <c r="A94" s="69">
        <v>13</v>
      </c>
      <c r="B94" s="69" t="s">
        <v>225</v>
      </c>
      <c r="C94" s="69" t="s">
        <v>226</v>
      </c>
      <c r="D94" s="69" t="s">
        <v>227</v>
      </c>
      <c r="E94" s="69">
        <v>2.4</v>
      </c>
    </row>
    <row r="95" ht="30" customHeight="1" spans="1:5">
      <c r="A95" s="75">
        <v>14</v>
      </c>
      <c r="B95" s="75" t="s">
        <v>228</v>
      </c>
      <c r="C95" s="75" t="s">
        <v>229</v>
      </c>
      <c r="D95" s="75" t="s">
        <v>230</v>
      </c>
      <c r="E95" s="76">
        <v>3</v>
      </c>
    </row>
    <row r="96" ht="30" customHeight="1" spans="1:5">
      <c r="A96" s="16" t="s">
        <v>231</v>
      </c>
      <c r="B96" s="55"/>
      <c r="C96" s="17"/>
      <c r="D96" s="18"/>
      <c r="E96" s="36">
        <f>SUM(E97:E118)</f>
        <v>60</v>
      </c>
    </row>
    <row r="97" ht="30" customHeight="1" spans="1:5">
      <c r="A97" s="77">
        <v>1</v>
      </c>
      <c r="B97" s="69" t="s">
        <v>232</v>
      </c>
      <c r="C97" s="69" t="s">
        <v>233</v>
      </c>
      <c r="D97" s="69" t="s">
        <v>234</v>
      </c>
      <c r="E97" s="78">
        <v>5</v>
      </c>
    </row>
    <row r="98" ht="30" customHeight="1" spans="1:5">
      <c r="A98" s="77">
        <v>2</v>
      </c>
      <c r="B98" s="69" t="s">
        <v>235</v>
      </c>
      <c r="C98" s="69" t="s">
        <v>236</v>
      </c>
      <c r="D98" s="69" t="s">
        <v>237</v>
      </c>
      <c r="E98" s="78">
        <v>3</v>
      </c>
    </row>
    <row r="99" ht="30" customHeight="1" spans="1:5">
      <c r="A99" s="77">
        <v>3</v>
      </c>
      <c r="B99" s="69" t="s">
        <v>238</v>
      </c>
      <c r="C99" s="69" t="s">
        <v>239</v>
      </c>
      <c r="D99" s="71" t="s">
        <v>240</v>
      </c>
      <c r="E99" s="78">
        <v>2</v>
      </c>
    </row>
    <row r="100" ht="30" customHeight="1" spans="1:5">
      <c r="A100" s="77">
        <v>4</v>
      </c>
      <c r="B100" s="69" t="s">
        <v>241</v>
      </c>
      <c r="C100" s="69" t="s">
        <v>242</v>
      </c>
      <c r="D100" s="69" t="s">
        <v>243</v>
      </c>
      <c r="E100" s="78">
        <v>3</v>
      </c>
    </row>
    <row r="101" ht="30" customHeight="1" spans="1:5">
      <c r="A101" s="77">
        <v>5</v>
      </c>
      <c r="B101" s="69" t="s">
        <v>244</v>
      </c>
      <c r="C101" s="69" t="s">
        <v>245</v>
      </c>
      <c r="D101" s="69" t="s">
        <v>246</v>
      </c>
      <c r="E101" s="78">
        <v>3</v>
      </c>
    </row>
    <row r="102" ht="30" customHeight="1" spans="1:5">
      <c r="A102" s="77">
        <v>6</v>
      </c>
      <c r="B102" s="69" t="s">
        <v>247</v>
      </c>
      <c r="C102" s="69" t="s">
        <v>248</v>
      </c>
      <c r="D102" s="69" t="s">
        <v>249</v>
      </c>
      <c r="E102" s="78">
        <v>3</v>
      </c>
    </row>
    <row r="103" ht="30" customHeight="1" spans="1:5">
      <c r="A103" s="77">
        <v>7</v>
      </c>
      <c r="B103" s="69" t="s">
        <v>250</v>
      </c>
      <c r="C103" s="69" t="s">
        <v>251</v>
      </c>
      <c r="D103" s="69" t="s">
        <v>252</v>
      </c>
      <c r="E103" s="78">
        <v>3</v>
      </c>
    </row>
    <row r="104" ht="30" customHeight="1" spans="1:5">
      <c r="A104" s="77">
        <v>8</v>
      </c>
      <c r="B104" s="69" t="s">
        <v>253</v>
      </c>
      <c r="C104" s="69" t="s">
        <v>254</v>
      </c>
      <c r="D104" s="69" t="s">
        <v>255</v>
      </c>
      <c r="E104" s="78">
        <v>2</v>
      </c>
    </row>
    <row r="105" ht="30" customHeight="1" spans="1:5">
      <c r="A105" s="77">
        <v>9</v>
      </c>
      <c r="B105" s="69" t="s">
        <v>256</v>
      </c>
      <c r="C105" s="69" t="s">
        <v>257</v>
      </c>
      <c r="D105" s="69" t="s">
        <v>258</v>
      </c>
      <c r="E105" s="78">
        <v>3</v>
      </c>
    </row>
    <row r="106" ht="30" customHeight="1" spans="1:5">
      <c r="A106" s="77">
        <v>10</v>
      </c>
      <c r="B106" s="69" t="s">
        <v>259</v>
      </c>
      <c r="C106" s="69" t="s">
        <v>260</v>
      </c>
      <c r="D106" s="69" t="s">
        <v>240</v>
      </c>
      <c r="E106" s="78">
        <v>3</v>
      </c>
    </row>
    <row r="107" ht="30" customHeight="1" spans="1:5">
      <c r="A107" s="77">
        <v>11</v>
      </c>
      <c r="B107" s="69" t="s">
        <v>261</v>
      </c>
      <c r="C107" s="69" t="s">
        <v>262</v>
      </c>
      <c r="D107" s="69" t="s">
        <v>263</v>
      </c>
      <c r="E107" s="78">
        <v>2</v>
      </c>
    </row>
    <row r="108" ht="30" customHeight="1" spans="1:5">
      <c r="A108" s="77">
        <v>12</v>
      </c>
      <c r="B108" s="69" t="s">
        <v>264</v>
      </c>
      <c r="C108" s="69" t="s">
        <v>265</v>
      </c>
      <c r="D108" s="69" t="s">
        <v>266</v>
      </c>
      <c r="E108" s="78">
        <v>3</v>
      </c>
    </row>
    <row r="109" ht="30" customHeight="1" spans="1:5">
      <c r="A109" s="77">
        <v>13</v>
      </c>
      <c r="B109" s="69" t="s">
        <v>267</v>
      </c>
      <c r="C109" s="69" t="s">
        <v>268</v>
      </c>
      <c r="D109" s="69" t="s">
        <v>269</v>
      </c>
      <c r="E109" s="78">
        <v>2</v>
      </c>
    </row>
    <row r="110" ht="30" customHeight="1" spans="1:5">
      <c r="A110" s="77">
        <v>14</v>
      </c>
      <c r="B110" s="69" t="s">
        <v>270</v>
      </c>
      <c r="C110" s="69" t="s">
        <v>271</v>
      </c>
      <c r="D110" s="69" t="s">
        <v>272</v>
      </c>
      <c r="E110" s="78">
        <v>2</v>
      </c>
    </row>
    <row r="111" ht="30" customHeight="1" spans="1:5">
      <c r="A111" s="77">
        <v>15</v>
      </c>
      <c r="B111" s="69" t="s">
        <v>273</v>
      </c>
      <c r="C111" s="69" t="s">
        <v>274</v>
      </c>
      <c r="D111" s="69" t="s">
        <v>275</v>
      </c>
      <c r="E111" s="78">
        <v>3</v>
      </c>
    </row>
    <row r="112" ht="30" customHeight="1" spans="1:5">
      <c r="A112" s="77">
        <v>16</v>
      </c>
      <c r="B112" s="69" t="s">
        <v>276</v>
      </c>
      <c r="C112" s="69" t="s">
        <v>277</v>
      </c>
      <c r="D112" s="69" t="s">
        <v>278</v>
      </c>
      <c r="E112" s="78">
        <v>3</v>
      </c>
    </row>
    <row r="113" ht="30" customHeight="1" spans="1:5">
      <c r="A113" s="77">
        <v>17</v>
      </c>
      <c r="B113" s="69" t="s">
        <v>279</v>
      </c>
      <c r="C113" s="69" t="s">
        <v>280</v>
      </c>
      <c r="D113" s="69" t="s">
        <v>278</v>
      </c>
      <c r="E113" s="78">
        <v>3</v>
      </c>
    </row>
    <row r="114" ht="30" customHeight="1" spans="1:5">
      <c r="A114" s="77">
        <v>18</v>
      </c>
      <c r="B114" s="69" t="s">
        <v>281</v>
      </c>
      <c r="C114" s="69" t="s">
        <v>282</v>
      </c>
      <c r="D114" s="69" t="s">
        <v>283</v>
      </c>
      <c r="E114" s="78">
        <v>2</v>
      </c>
    </row>
    <row r="115" ht="30" customHeight="1" spans="1:5">
      <c r="A115" s="77">
        <v>19</v>
      </c>
      <c r="B115" s="71" t="s">
        <v>284</v>
      </c>
      <c r="C115" s="71" t="s">
        <v>285</v>
      </c>
      <c r="D115" s="71" t="s">
        <v>286</v>
      </c>
      <c r="E115" s="78">
        <v>3</v>
      </c>
    </row>
    <row r="116" ht="30" customHeight="1" spans="1:5">
      <c r="A116" s="77">
        <v>20</v>
      </c>
      <c r="B116" s="75" t="s">
        <v>287</v>
      </c>
      <c r="C116" s="75" t="s">
        <v>288</v>
      </c>
      <c r="D116" s="75" t="s">
        <v>289</v>
      </c>
      <c r="E116" s="79">
        <v>2</v>
      </c>
    </row>
    <row r="117" ht="30" customHeight="1" spans="1:5">
      <c r="A117" s="77">
        <v>21</v>
      </c>
      <c r="B117" s="75" t="s">
        <v>290</v>
      </c>
      <c r="C117" s="75" t="s">
        <v>291</v>
      </c>
      <c r="D117" s="75" t="s">
        <v>292</v>
      </c>
      <c r="E117" s="79">
        <v>3</v>
      </c>
    </row>
    <row r="118" ht="30" customHeight="1" spans="1:5">
      <c r="A118" s="77">
        <v>22</v>
      </c>
      <c r="B118" s="69" t="s">
        <v>293</v>
      </c>
      <c r="C118" s="69" t="s">
        <v>294</v>
      </c>
      <c r="D118" s="69" t="s">
        <v>295</v>
      </c>
      <c r="E118" s="78">
        <v>2</v>
      </c>
    </row>
    <row r="119" ht="30" customHeight="1" spans="1:5">
      <c r="A119" s="16" t="s">
        <v>296</v>
      </c>
      <c r="B119" s="55"/>
      <c r="C119" s="17"/>
      <c r="D119" s="18"/>
      <c r="E119" s="36">
        <f>SUM(E120:E122)</f>
        <v>80</v>
      </c>
    </row>
    <row r="120" ht="30" customHeight="1" spans="1:5">
      <c r="A120" s="80">
        <v>1</v>
      </c>
      <c r="B120" s="69" t="s">
        <v>297</v>
      </c>
      <c r="C120" s="69" t="s">
        <v>298</v>
      </c>
      <c r="D120" s="69" t="s">
        <v>299</v>
      </c>
      <c r="E120" s="78">
        <v>40</v>
      </c>
    </row>
    <row r="121" ht="30" customHeight="1" spans="1:5">
      <c r="A121" s="80">
        <v>2</v>
      </c>
      <c r="B121" s="71" t="s">
        <v>297</v>
      </c>
      <c r="C121" s="71" t="s">
        <v>298</v>
      </c>
      <c r="D121" s="71" t="s">
        <v>299</v>
      </c>
      <c r="E121" s="78">
        <v>25</v>
      </c>
    </row>
    <row r="122" ht="30" customHeight="1" spans="1:5">
      <c r="A122" s="80">
        <v>3</v>
      </c>
      <c r="B122" s="71" t="s">
        <v>297</v>
      </c>
      <c r="C122" s="71" t="s">
        <v>298</v>
      </c>
      <c r="D122" s="71" t="s">
        <v>299</v>
      </c>
      <c r="E122" s="81">
        <v>15</v>
      </c>
    </row>
    <row r="123" ht="30" customHeight="1" spans="1:5">
      <c r="A123" s="13" t="s">
        <v>300</v>
      </c>
      <c r="B123" s="14"/>
      <c r="C123" s="13"/>
      <c r="D123" s="13"/>
      <c r="E123" s="27">
        <f>E124+E136+E144+E146</f>
        <v>285</v>
      </c>
    </row>
    <row r="124" ht="30" customHeight="1" spans="1:5">
      <c r="A124" s="16" t="s">
        <v>301</v>
      </c>
      <c r="B124" s="55"/>
      <c r="C124" s="17"/>
      <c r="D124" s="18"/>
      <c r="E124" s="27">
        <f>SUM(E125:E135)</f>
        <v>80</v>
      </c>
    </row>
    <row r="125" ht="30" customHeight="1" spans="1:5">
      <c r="A125" s="82">
        <v>1</v>
      </c>
      <c r="B125" s="83" t="s">
        <v>302</v>
      </c>
      <c r="C125" s="83" t="s">
        <v>303</v>
      </c>
      <c r="D125" s="83" t="s">
        <v>304</v>
      </c>
      <c r="E125" s="84">
        <v>6</v>
      </c>
    </row>
    <row r="126" ht="30" customHeight="1" spans="1:5">
      <c r="A126" s="82">
        <v>2</v>
      </c>
      <c r="B126" s="83" t="s">
        <v>305</v>
      </c>
      <c r="C126" s="83" t="s">
        <v>306</v>
      </c>
      <c r="D126" s="83" t="s">
        <v>304</v>
      </c>
      <c r="E126" s="84">
        <v>6</v>
      </c>
    </row>
    <row r="127" ht="30" customHeight="1" spans="1:5">
      <c r="A127" s="82">
        <v>3</v>
      </c>
      <c r="B127" s="83" t="s">
        <v>307</v>
      </c>
      <c r="C127" s="83" t="s">
        <v>308</v>
      </c>
      <c r="D127" s="83" t="s">
        <v>309</v>
      </c>
      <c r="E127" s="84">
        <v>6</v>
      </c>
    </row>
    <row r="128" ht="30" customHeight="1" spans="1:5">
      <c r="A128" s="82">
        <v>4</v>
      </c>
      <c r="B128" s="83" t="s">
        <v>310</v>
      </c>
      <c r="C128" s="83" t="s">
        <v>311</v>
      </c>
      <c r="D128" s="83" t="s">
        <v>312</v>
      </c>
      <c r="E128" s="84">
        <v>6</v>
      </c>
    </row>
    <row r="129" ht="30" customHeight="1" spans="1:5">
      <c r="A129" s="82">
        <v>5</v>
      </c>
      <c r="B129" s="85" t="s">
        <v>313</v>
      </c>
      <c r="C129" s="85" t="s">
        <v>314</v>
      </c>
      <c r="D129" s="85" t="s">
        <v>315</v>
      </c>
      <c r="E129" s="86">
        <v>6</v>
      </c>
    </row>
    <row r="130" ht="30" customHeight="1" spans="1:5">
      <c r="A130" s="82">
        <v>6</v>
      </c>
      <c r="B130" s="85" t="s">
        <v>316</v>
      </c>
      <c r="C130" s="85" t="s">
        <v>317</v>
      </c>
      <c r="D130" s="85" t="s">
        <v>318</v>
      </c>
      <c r="E130" s="86">
        <v>6</v>
      </c>
    </row>
    <row r="131" ht="30" customHeight="1" spans="1:5">
      <c r="A131" s="82">
        <v>7</v>
      </c>
      <c r="B131" s="83" t="s">
        <v>319</v>
      </c>
      <c r="C131" s="83" t="s">
        <v>320</v>
      </c>
      <c r="D131" s="83" t="s">
        <v>321</v>
      </c>
      <c r="E131" s="84">
        <v>6</v>
      </c>
    </row>
    <row r="132" ht="30" customHeight="1" spans="1:5">
      <c r="A132" s="82">
        <v>8</v>
      </c>
      <c r="B132" s="85" t="s">
        <v>322</v>
      </c>
      <c r="C132" s="85" t="s">
        <v>323</v>
      </c>
      <c r="D132" s="85" t="s">
        <v>324</v>
      </c>
      <c r="E132" s="86">
        <v>6</v>
      </c>
    </row>
    <row r="133" ht="30" customHeight="1" spans="1:5">
      <c r="A133" s="82">
        <v>9</v>
      </c>
      <c r="B133" s="85" t="s">
        <v>325</v>
      </c>
      <c r="C133" s="85" t="s">
        <v>326</v>
      </c>
      <c r="D133" s="85" t="s">
        <v>327</v>
      </c>
      <c r="E133" s="86">
        <v>6</v>
      </c>
    </row>
    <row r="134" ht="30" customHeight="1" spans="1:5">
      <c r="A134" s="82">
        <v>10</v>
      </c>
      <c r="B134" s="83" t="s">
        <v>328</v>
      </c>
      <c r="C134" s="83" t="s">
        <v>329</v>
      </c>
      <c r="D134" s="83" t="s">
        <v>330</v>
      </c>
      <c r="E134" s="87">
        <v>6</v>
      </c>
    </row>
    <row r="135" ht="30" customHeight="1" spans="1:5">
      <c r="A135" s="82">
        <v>11</v>
      </c>
      <c r="B135" s="85" t="s">
        <v>331</v>
      </c>
      <c r="C135" s="85" t="s">
        <v>332</v>
      </c>
      <c r="D135" s="85" t="s">
        <v>333</v>
      </c>
      <c r="E135" s="86">
        <v>20</v>
      </c>
    </row>
    <row r="136" ht="30" customHeight="1" spans="1:5">
      <c r="A136" s="16" t="s">
        <v>334</v>
      </c>
      <c r="B136" s="55"/>
      <c r="C136" s="17"/>
      <c r="D136" s="18"/>
      <c r="E136" s="27">
        <f>SUM(E137:E143)</f>
        <v>70</v>
      </c>
    </row>
    <row r="137" ht="30" customHeight="1" spans="1:5">
      <c r="A137" s="77">
        <v>1</v>
      </c>
      <c r="B137" s="71" t="s">
        <v>335</v>
      </c>
      <c r="C137" s="71" t="s">
        <v>336</v>
      </c>
      <c r="D137" s="88" t="s">
        <v>337</v>
      </c>
      <c r="E137" s="89">
        <v>10</v>
      </c>
    </row>
    <row r="138" ht="30" customHeight="1" spans="1:5">
      <c r="A138" s="77">
        <v>2</v>
      </c>
      <c r="B138" s="76" t="s">
        <v>338</v>
      </c>
      <c r="C138" s="76" t="s">
        <v>339</v>
      </c>
      <c r="D138" s="76" t="s">
        <v>340</v>
      </c>
      <c r="E138" s="89">
        <v>10</v>
      </c>
    </row>
    <row r="139" ht="30" customHeight="1" spans="1:5">
      <c r="A139" s="77">
        <v>3</v>
      </c>
      <c r="B139" s="71" t="s">
        <v>341</v>
      </c>
      <c r="C139" s="71" t="s">
        <v>342</v>
      </c>
      <c r="D139" s="71" t="s">
        <v>343</v>
      </c>
      <c r="E139" s="89">
        <v>10</v>
      </c>
    </row>
    <row r="140" ht="30" customHeight="1" spans="1:5">
      <c r="A140" s="77">
        <v>4</v>
      </c>
      <c r="B140" s="88" t="s">
        <v>344</v>
      </c>
      <c r="C140" s="88" t="s">
        <v>345</v>
      </c>
      <c r="D140" s="88" t="s">
        <v>346</v>
      </c>
      <c r="E140" s="90">
        <v>10</v>
      </c>
    </row>
    <row r="141" ht="30" customHeight="1" spans="1:5">
      <c r="A141" s="77">
        <v>5</v>
      </c>
      <c r="B141" s="88" t="s">
        <v>347</v>
      </c>
      <c r="C141" s="88" t="s">
        <v>348</v>
      </c>
      <c r="D141" s="88" t="s">
        <v>349</v>
      </c>
      <c r="E141" s="90">
        <v>10</v>
      </c>
    </row>
    <row r="142" ht="30" customHeight="1" spans="1:5">
      <c r="A142" s="77">
        <v>6</v>
      </c>
      <c r="B142" s="88" t="s">
        <v>350</v>
      </c>
      <c r="C142" s="88" t="s">
        <v>351</v>
      </c>
      <c r="D142" s="88" t="s">
        <v>352</v>
      </c>
      <c r="E142" s="90">
        <v>10</v>
      </c>
    </row>
    <row r="143" ht="30" customHeight="1" spans="1:5">
      <c r="A143" s="77">
        <v>7</v>
      </c>
      <c r="B143" s="76" t="s">
        <v>353</v>
      </c>
      <c r="C143" s="76" t="s">
        <v>354</v>
      </c>
      <c r="D143" s="76" t="s">
        <v>355</v>
      </c>
      <c r="E143" s="91">
        <v>10</v>
      </c>
    </row>
    <row r="144" ht="30" customHeight="1" spans="1:5">
      <c r="A144" s="16" t="s">
        <v>356</v>
      </c>
      <c r="B144" s="55"/>
      <c r="C144" s="17"/>
      <c r="D144" s="18"/>
      <c r="E144" s="27">
        <v>50</v>
      </c>
    </row>
    <row r="145" ht="30" customHeight="1" spans="1:5">
      <c r="A145" s="89">
        <v>1</v>
      </c>
      <c r="B145" s="92" t="s">
        <v>357</v>
      </c>
      <c r="C145" s="92" t="s">
        <v>358</v>
      </c>
      <c r="D145" s="92" t="s">
        <v>359</v>
      </c>
      <c r="E145" s="90">
        <v>50</v>
      </c>
    </row>
    <row r="146" ht="30" customHeight="1" spans="1:5">
      <c r="A146" s="16" t="s">
        <v>360</v>
      </c>
      <c r="B146" s="55"/>
      <c r="C146" s="17"/>
      <c r="D146" s="18"/>
      <c r="E146" s="36">
        <f>SUM(E147:E152)</f>
        <v>85</v>
      </c>
    </row>
    <row r="147" ht="30" customHeight="1" spans="1:5">
      <c r="A147" s="76">
        <v>1</v>
      </c>
      <c r="B147" s="88" t="s">
        <v>361</v>
      </c>
      <c r="C147" s="88" t="s">
        <v>362</v>
      </c>
      <c r="D147" s="89" t="s">
        <v>363</v>
      </c>
      <c r="E147" s="90">
        <v>25</v>
      </c>
    </row>
    <row r="148" ht="30" customHeight="1" spans="1:5">
      <c r="A148" s="76">
        <v>2</v>
      </c>
      <c r="B148" s="71" t="s">
        <v>364</v>
      </c>
      <c r="C148" s="71" t="s">
        <v>365</v>
      </c>
      <c r="D148" s="89" t="s">
        <v>363</v>
      </c>
      <c r="E148" s="89">
        <v>15</v>
      </c>
    </row>
    <row r="149" ht="30" customHeight="1" spans="1:5">
      <c r="A149" s="76">
        <v>3</v>
      </c>
      <c r="B149" s="71" t="s">
        <v>366</v>
      </c>
      <c r="C149" s="71" t="s">
        <v>367</v>
      </c>
      <c r="D149" s="90" t="s">
        <v>368</v>
      </c>
      <c r="E149" s="89">
        <v>20</v>
      </c>
    </row>
    <row r="150" ht="30" customHeight="1" spans="1:5">
      <c r="A150" s="76">
        <v>4</v>
      </c>
      <c r="B150" s="71" t="s">
        <v>366</v>
      </c>
      <c r="C150" s="71" t="s">
        <v>367</v>
      </c>
      <c r="D150" s="90" t="s">
        <v>368</v>
      </c>
      <c r="E150" s="89">
        <v>10</v>
      </c>
    </row>
    <row r="151" ht="30" customHeight="1" spans="1:5">
      <c r="A151" s="76">
        <v>5</v>
      </c>
      <c r="B151" s="71" t="s">
        <v>366</v>
      </c>
      <c r="C151" s="71" t="s">
        <v>367</v>
      </c>
      <c r="D151" s="90" t="s">
        <v>368</v>
      </c>
      <c r="E151" s="89">
        <v>10</v>
      </c>
    </row>
    <row r="152" ht="30" customHeight="1" spans="1:5">
      <c r="A152" s="76">
        <v>6</v>
      </c>
      <c r="B152" s="71" t="s">
        <v>366</v>
      </c>
      <c r="C152" s="71" t="s">
        <v>367</v>
      </c>
      <c r="D152" s="90" t="s">
        <v>368</v>
      </c>
      <c r="E152" s="89">
        <v>5</v>
      </c>
    </row>
    <row r="153" ht="30" customHeight="1" spans="1:5">
      <c r="A153" s="13" t="s">
        <v>369</v>
      </c>
      <c r="B153" s="14"/>
      <c r="C153" s="13"/>
      <c r="D153" s="13"/>
      <c r="E153" s="36">
        <f>E154+E170+E181+E193+E196+E199</f>
        <v>305</v>
      </c>
    </row>
    <row r="154" ht="30" customHeight="1" spans="1:5">
      <c r="A154" s="16" t="s">
        <v>370</v>
      </c>
      <c r="B154" s="55"/>
      <c r="C154" s="17"/>
      <c r="D154" s="18"/>
      <c r="E154" s="36">
        <f>SUM(E155:E169)</f>
        <v>150</v>
      </c>
    </row>
    <row r="155" ht="30" customHeight="1" spans="1:5">
      <c r="A155" s="28">
        <v>1</v>
      </c>
      <c r="B155" s="71" t="s">
        <v>371</v>
      </c>
      <c r="C155" s="71" t="s">
        <v>372</v>
      </c>
      <c r="D155" s="71" t="s">
        <v>162</v>
      </c>
      <c r="E155" s="93">
        <v>27</v>
      </c>
    </row>
    <row r="156" ht="30" customHeight="1" spans="1:5">
      <c r="A156" s="28">
        <v>2</v>
      </c>
      <c r="B156" s="76" t="s">
        <v>373</v>
      </c>
      <c r="C156" s="76" t="s">
        <v>374</v>
      </c>
      <c r="D156" s="76" t="s">
        <v>375</v>
      </c>
      <c r="E156" s="93">
        <v>10</v>
      </c>
    </row>
    <row r="157" ht="30" customHeight="1" spans="1:5">
      <c r="A157" s="28">
        <v>3</v>
      </c>
      <c r="B157" s="76" t="s">
        <v>376</v>
      </c>
      <c r="C157" s="76" t="s">
        <v>377</v>
      </c>
      <c r="D157" s="76" t="s">
        <v>378</v>
      </c>
      <c r="E157" s="25">
        <v>5</v>
      </c>
    </row>
    <row r="158" ht="30" customHeight="1" spans="1:5">
      <c r="A158" s="28">
        <v>4</v>
      </c>
      <c r="B158" s="76" t="s">
        <v>379</v>
      </c>
      <c r="C158" s="76" t="s">
        <v>380</v>
      </c>
      <c r="D158" s="76" t="s">
        <v>381</v>
      </c>
      <c r="E158" s="25">
        <v>8</v>
      </c>
    </row>
    <row r="159" ht="30" customHeight="1" spans="1:5">
      <c r="A159" s="28">
        <v>5</v>
      </c>
      <c r="B159" s="76" t="s">
        <v>382</v>
      </c>
      <c r="C159" s="76" t="s">
        <v>383</v>
      </c>
      <c r="D159" s="76" t="s">
        <v>384</v>
      </c>
      <c r="E159" s="25">
        <v>12</v>
      </c>
    </row>
    <row r="160" ht="30" customHeight="1" spans="1:5">
      <c r="A160" s="28">
        <v>6</v>
      </c>
      <c r="B160" s="76" t="s">
        <v>385</v>
      </c>
      <c r="C160" s="76" t="s">
        <v>386</v>
      </c>
      <c r="D160" s="76" t="s">
        <v>387</v>
      </c>
      <c r="E160" s="25">
        <v>7</v>
      </c>
    </row>
    <row r="161" ht="30" customHeight="1" spans="1:5">
      <c r="A161" s="28">
        <v>7</v>
      </c>
      <c r="B161" s="76" t="s">
        <v>388</v>
      </c>
      <c r="C161" s="76" t="s">
        <v>389</v>
      </c>
      <c r="D161" s="76" t="s">
        <v>390</v>
      </c>
      <c r="E161" s="25">
        <v>7</v>
      </c>
    </row>
    <row r="162" ht="30" customHeight="1" spans="1:5">
      <c r="A162" s="28">
        <v>8</v>
      </c>
      <c r="B162" s="76" t="s">
        <v>391</v>
      </c>
      <c r="C162" s="76" t="s">
        <v>392</v>
      </c>
      <c r="D162" s="76" t="s">
        <v>393</v>
      </c>
      <c r="E162" s="25">
        <v>8</v>
      </c>
    </row>
    <row r="163" ht="30" customHeight="1" spans="1:5">
      <c r="A163" s="28">
        <v>9</v>
      </c>
      <c r="B163" s="76" t="s">
        <v>394</v>
      </c>
      <c r="C163" s="76" t="s">
        <v>395</v>
      </c>
      <c r="D163" s="76" t="s">
        <v>396</v>
      </c>
      <c r="E163" s="25">
        <v>14</v>
      </c>
    </row>
    <row r="164" ht="30" customHeight="1" spans="1:5">
      <c r="A164" s="28">
        <v>10</v>
      </c>
      <c r="B164" s="76" t="s">
        <v>397</v>
      </c>
      <c r="C164" s="76" t="s">
        <v>398</v>
      </c>
      <c r="D164" s="76" t="s">
        <v>399</v>
      </c>
      <c r="E164" s="25">
        <v>10</v>
      </c>
    </row>
    <row r="165" ht="30" customHeight="1" spans="1:5">
      <c r="A165" s="28">
        <v>11</v>
      </c>
      <c r="B165" s="76" t="s">
        <v>400</v>
      </c>
      <c r="C165" s="76" t="s">
        <v>401</v>
      </c>
      <c r="D165" s="76" t="s">
        <v>402</v>
      </c>
      <c r="E165" s="25">
        <v>8</v>
      </c>
    </row>
    <row r="166" ht="30" customHeight="1" spans="1:5">
      <c r="A166" s="28">
        <v>12</v>
      </c>
      <c r="B166" s="76" t="s">
        <v>403</v>
      </c>
      <c r="C166" s="76" t="s">
        <v>404</v>
      </c>
      <c r="D166" s="76" t="s">
        <v>405</v>
      </c>
      <c r="E166" s="25">
        <v>6</v>
      </c>
    </row>
    <row r="167" ht="30" customHeight="1" spans="1:5">
      <c r="A167" s="28">
        <v>13</v>
      </c>
      <c r="B167" s="76" t="s">
        <v>406</v>
      </c>
      <c r="C167" s="76" t="s">
        <v>407</v>
      </c>
      <c r="D167" s="76" t="s">
        <v>408</v>
      </c>
      <c r="E167" s="25">
        <v>8</v>
      </c>
    </row>
    <row r="168" ht="30" customHeight="1" spans="1:5">
      <c r="A168" s="28">
        <v>14</v>
      </c>
      <c r="B168" s="76" t="s">
        <v>409</v>
      </c>
      <c r="C168" s="76" t="s">
        <v>410</v>
      </c>
      <c r="D168" s="76" t="s">
        <v>411</v>
      </c>
      <c r="E168" s="25">
        <v>10</v>
      </c>
    </row>
    <row r="169" ht="30" customHeight="1" spans="1:5">
      <c r="A169" s="28">
        <v>15</v>
      </c>
      <c r="B169" s="76" t="s">
        <v>412</v>
      </c>
      <c r="C169" s="76" t="s">
        <v>413</v>
      </c>
      <c r="D169" s="76" t="s">
        <v>414</v>
      </c>
      <c r="E169" s="25">
        <v>10</v>
      </c>
    </row>
    <row r="170" ht="30" customHeight="1" spans="1:5">
      <c r="A170" s="16" t="s">
        <v>415</v>
      </c>
      <c r="B170" s="55"/>
      <c r="C170" s="17"/>
      <c r="D170" s="18"/>
      <c r="E170" s="36">
        <f>SUM(E171:E180)</f>
        <v>50</v>
      </c>
    </row>
    <row r="171" ht="30" customHeight="1" spans="1:5">
      <c r="A171" s="28">
        <v>1</v>
      </c>
      <c r="B171" s="26" t="s">
        <v>416</v>
      </c>
      <c r="C171" s="26" t="s">
        <v>417</v>
      </c>
      <c r="D171" s="26" t="s">
        <v>418</v>
      </c>
      <c r="E171" s="94">
        <v>5</v>
      </c>
    </row>
    <row r="172" ht="30" customHeight="1" spans="1:5">
      <c r="A172" s="28">
        <v>2</v>
      </c>
      <c r="B172" s="26" t="s">
        <v>419</v>
      </c>
      <c r="C172" s="26" t="s">
        <v>420</v>
      </c>
      <c r="D172" s="26" t="s">
        <v>421</v>
      </c>
      <c r="E172" s="95">
        <v>5</v>
      </c>
    </row>
    <row r="173" ht="30" customHeight="1" spans="1:5">
      <c r="A173" s="28">
        <v>3</v>
      </c>
      <c r="B173" s="26" t="s">
        <v>422</v>
      </c>
      <c r="C173" s="26" t="s">
        <v>423</v>
      </c>
      <c r="D173" s="26" t="s">
        <v>424</v>
      </c>
      <c r="E173" s="95">
        <v>5</v>
      </c>
    </row>
    <row r="174" ht="30" customHeight="1" spans="1:5">
      <c r="A174" s="28">
        <v>4</v>
      </c>
      <c r="B174" s="26" t="s">
        <v>425</v>
      </c>
      <c r="C174" s="26" t="s">
        <v>426</v>
      </c>
      <c r="D174" s="26" t="s">
        <v>427</v>
      </c>
      <c r="E174" s="95">
        <v>5</v>
      </c>
    </row>
    <row r="175" ht="30" customHeight="1" spans="1:5">
      <c r="A175" s="28">
        <v>5</v>
      </c>
      <c r="B175" s="26" t="s">
        <v>428</v>
      </c>
      <c r="C175" s="26" t="s">
        <v>429</v>
      </c>
      <c r="D175" s="26" t="s">
        <v>430</v>
      </c>
      <c r="E175" s="95">
        <v>5</v>
      </c>
    </row>
    <row r="176" ht="30" customHeight="1" spans="1:5">
      <c r="A176" s="28">
        <v>6</v>
      </c>
      <c r="B176" s="26" t="s">
        <v>431</v>
      </c>
      <c r="C176" s="26" t="s">
        <v>432</v>
      </c>
      <c r="D176" s="26" t="s">
        <v>433</v>
      </c>
      <c r="E176" s="25">
        <v>5</v>
      </c>
    </row>
    <row r="177" ht="30" customHeight="1" spans="1:5">
      <c r="A177" s="28">
        <v>7</v>
      </c>
      <c r="B177" s="26" t="s">
        <v>434</v>
      </c>
      <c r="C177" s="26" t="s">
        <v>435</v>
      </c>
      <c r="D177" s="26" t="s">
        <v>436</v>
      </c>
      <c r="E177" s="93">
        <v>5</v>
      </c>
    </row>
    <row r="178" ht="30" customHeight="1" spans="1:5">
      <c r="A178" s="28">
        <v>8</v>
      </c>
      <c r="B178" s="26" t="s">
        <v>437</v>
      </c>
      <c r="C178" s="26" t="s">
        <v>438</v>
      </c>
      <c r="D178" s="26" t="s">
        <v>439</v>
      </c>
      <c r="E178" s="93">
        <v>5</v>
      </c>
    </row>
    <row r="179" ht="30" customHeight="1" spans="1:5">
      <c r="A179" s="28">
        <v>9</v>
      </c>
      <c r="B179" s="26" t="s">
        <v>440</v>
      </c>
      <c r="C179" s="26" t="s">
        <v>441</v>
      </c>
      <c r="D179" s="26" t="s">
        <v>418</v>
      </c>
      <c r="E179" s="93">
        <v>5</v>
      </c>
    </row>
    <row r="180" ht="30" customHeight="1" spans="1:5">
      <c r="A180" s="28">
        <v>10</v>
      </c>
      <c r="B180" s="26" t="s">
        <v>442</v>
      </c>
      <c r="C180" s="26" t="s">
        <v>443</v>
      </c>
      <c r="D180" s="26" t="s">
        <v>444</v>
      </c>
      <c r="E180" s="93">
        <v>5</v>
      </c>
    </row>
    <row r="181" ht="30" customHeight="1" spans="1:5">
      <c r="A181" s="16" t="s">
        <v>445</v>
      </c>
      <c r="B181" s="55"/>
      <c r="C181" s="17"/>
      <c r="D181" s="18"/>
      <c r="E181" s="36">
        <f>SUM(E182:E192)</f>
        <v>55</v>
      </c>
    </row>
    <row r="182" ht="30" customHeight="1" spans="1:5">
      <c r="A182" s="77">
        <v>1</v>
      </c>
      <c r="B182" s="76" t="s">
        <v>446</v>
      </c>
      <c r="C182" s="76" t="s">
        <v>447</v>
      </c>
      <c r="D182" s="76" t="s">
        <v>448</v>
      </c>
      <c r="E182" s="25">
        <v>5</v>
      </c>
    </row>
    <row r="183" ht="30" customHeight="1" spans="1:5">
      <c r="A183" s="80">
        <v>2</v>
      </c>
      <c r="B183" s="76" t="s">
        <v>449</v>
      </c>
      <c r="C183" s="76" t="s">
        <v>450</v>
      </c>
      <c r="D183" s="76" t="s">
        <v>451</v>
      </c>
      <c r="E183" s="93">
        <v>5</v>
      </c>
    </row>
    <row r="184" ht="30" customHeight="1" spans="1:5">
      <c r="A184" s="80">
        <v>3</v>
      </c>
      <c r="B184" s="76" t="s">
        <v>452</v>
      </c>
      <c r="C184" s="76" t="s">
        <v>453</v>
      </c>
      <c r="D184" s="76" t="s">
        <v>454</v>
      </c>
      <c r="E184" s="93">
        <v>5</v>
      </c>
    </row>
    <row r="185" ht="30" customHeight="1" spans="1:5">
      <c r="A185" s="80">
        <v>4</v>
      </c>
      <c r="B185" s="76" t="s">
        <v>455</v>
      </c>
      <c r="C185" s="76" t="s">
        <v>456</v>
      </c>
      <c r="D185" s="76" t="s">
        <v>457</v>
      </c>
      <c r="E185" s="93">
        <v>5</v>
      </c>
    </row>
    <row r="186" ht="30" customHeight="1" spans="1:5">
      <c r="A186" s="80">
        <v>5</v>
      </c>
      <c r="B186" s="76" t="s">
        <v>458</v>
      </c>
      <c r="C186" s="76" t="s">
        <v>459</v>
      </c>
      <c r="D186" s="76" t="s">
        <v>399</v>
      </c>
      <c r="E186" s="93">
        <v>5</v>
      </c>
    </row>
    <row r="187" ht="30" customHeight="1" spans="1:5">
      <c r="A187" s="80">
        <v>6</v>
      </c>
      <c r="B187" s="76" t="s">
        <v>460</v>
      </c>
      <c r="C187" s="76" t="s">
        <v>461</v>
      </c>
      <c r="D187" s="76" t="s">
        <v>462</v>
      </c>
      <c r="E187" s="93">
        <v>5</v>
      </c>
    </row>
    <row r="188" ht="30" customHeight="1" spans="1:5">
      <c r="A188" s="80">
        <v>7</v>
      </c>
      <c r="B188" s="76" t="s">
        <v>463</v>
      </c>
      <c r="C188" s="76" t="s">
        <v>464</v>
      </c>
      <c r="D188" s="76" t="s">
        <v>465</v>
      </c>
      <c r="E188" s="93">
        <v>5</v>
      </c>
    </row>
    <row r="189" ht="30" customHeight="1" spans="1:5">
      <c r="A189" s="80">
        <v>8</v>
      </c>
      <c r="B189" s="76" t="s">
        <v>466</v>
      </c>
      <c r="C189" s="76" t="s">
        <v>467</v>
      </c>
      <c r="D189" s="76" t="s">
        <v>390</v>
      </c>
      <c r="E189" s="25">
        <v>5</v>
      </c>
    </row>
    <row r="190" ht="30" customHeight="1" spans="1:5">
      <c r="A190" s="80">
        <v>9</v>
      </c>
      <c r="B190" s="76" t="s">
        <v>468</v>
      </c>
      <c r="C190" s="76" t="s">
        <v>469</v>
      </c>
      <c r="D190" s="76" t="s">
        <v>470</v>
      </c>
      <c r="E190" s="27">
        <v>5</v>
      </c>
    </row>
    <row r="191" ht="30" customHeight="1" spans="1:5">
      <c r="A191" s="80">
        <v>10</v>
      </c>
      <c r="B191" s="76" t="s">
        <v>471</v>
      </c>
      <c r="C191" s="76" t="s">
        <v>472</v>
      </c>
      <c r="D191" s="76" t="s">
        <v>473</v>
      </c>
      <c r="E191" s="96">
        <v>5</v>
      </c>
    </row>
    <row r="192" ht="30" customHeight="1" spans="1:5">
      <c r="A192" s="80">
        <v>11</v>
      </c>
      <c r="B192" s="82" t="s">
        <v>474</v>
      </c>
      <c r="C192" s="82" t="s">
        <v>475</v>
      </c>
      <c r="D192" s="82" t="s">
        <v>476</v>
      </c>
      <c r="E192" s="27">
        <v>5</v>
      </c>
    </row>
    <row r="193" ht="30" customHeight="1" spans="1:5">
      <c r="A193" s="16" t="s">
        <v>477</v>
      </c>
      <c r="B193" s="55"/>
      <c r="C193" s="17"/>
      <c r="D193" s="18"/>
      <c r="E193" s="36">
        <f>SUM(E194:E195)</f>
        <v>20</v>
      </c>
    </row>
    <row r="194" ht="30" customHeight="1" spans="1:5">
      <c r="A194" s="77">
        <v>1</v>
      </c>
      <c r="B194" s="76" t="s">
        <v>478</v>
      </c>
      <c r="C194" s="76" t="s">
        <v>223</v>
      </c>
      <c r="D194" s="76" t="s">
        <v>479</v>
      </c>
      <c r="E194" s="97">
        <v>15</v>
      </c>
    </row>
    <row r="195" ht="30" customHeight="1" spans="1:5">
      <c r="A195" s="80">
        <v>2</v>
      </c>
      <c r="B195" s="76" t="s">
        <v>480</v>
      </c>
      <c r="C195" s="76" t="s">
        <v>481</v>
      </c>
      <c r="D195" s="76" t="s">
        <v>482</v>
      </c>
      <c r="E195" s="98">
        <v>5</v>
      </c>
    </row>
    <row r="196" ht="30" customHeight="1" spans="1:5">
      <c r="A196" s="16" t="s">
        <v>483</v>
      </c>
      <c r="B196" s="55"/>
      <c r="C196" s="17"/>
      <c r="D196" s="18"/>
      <c r="E196" s="36">
        <v>15</v>
      </c>
    </row>
    <row r="197" ht="30" customHeight="1" spans="1:5">
      <c r="A197" s="77">
        <v>1</v>
      </c>
      <c r="B197" s="76" t="s">
        <v>484</v>
      </c>
      <c r="C197" s="76" t="s">
        <v>485</v>
      </c>
      <c r="D197" s="76" t="s">
        <v>486</v>
      </c>
      <c r="E197" s="97">
        <v>10</v>
      </c>
    </row>
    <row r="198" ht="30" customHeight="1" spans="1:5">
      <c r="A198" s="77">
        <v>2</v>
      </c>
      <c r="B198" s="76" t="s">
        <v>487</v>
      </c>
      <c r="C198" s="76" t="s">
        <v>488</v>
      </c>
      <c r="D198" s="76" t="s">
        <v>489</v>
      </c>
      <c r="E198" s="98">
        <v>5</v>
      </c>
    </row>
    <row r="199" ht="30" customHeight="1" spans="1:5">
      <c r="A199" s="16" t="s">
        <v>490</v>
      </c>
      <c r="B199" s="55"/>
      <c r="C199" s="17"/>
      <c r="D199" s="18"/>
      <c r="E199" s="27">
        <v>15</v>
      </c>
    </row>
    <row r="200" ht="30" customHeight="1" spans="1:5">
      <c r="A200" s="99">
        <v>1</v>
      </c>
      <c r="B200" s="76" t="s">
        <v>491</v>
      </c>
      <c r="C200" s="76" t="s">
        <v>492</v>
      </c>
      <c r="D200" s="76" t="s">
        <v>493</v>
      </c>
      <c r="E200" s="25">
        <v>15</v>
      </c>
    </row>
    <row r="201" ht="30" customHeight="1" spans="1:5">
      <c r="A201" s="13" t="s">
        <v>494</v>
      </c>
      <c r="B201" s="14"/>
      <c r="C201" s="13"/>
      <c r="D201" s="13"/>
      <c r="E201" s="27">
        <f>E202+E205+E210+E217+E223+E253</f>
        <v>191.08</v>
      </c>
    </row>
    <row r="202" ht="30" customHeight="1" spans="1:5">
      <c r="A202" s="16" t="s">
        <v>495</v>
      </c>
      <c r="B202" s="55"/>
      <c r="C202" s="17"/>
      <c r="D202" s="18"/>
      <c r="E202" s="27">
        <f>SUM(E203:E204)</f>
        <v>13</v>
      </c>
    </row>
    <row r="203" ht="30" customHeight="1" spans="1:5">
      <c r="A203" s="28">
        <v>1</v>
      </c>
      <c r="B203" s="100" t="s">
        <v>496</v>
      </c>
      <c r="C203" s="100" t="s">
        <v>497</v>
      </c>
      <c r="D203" s="100" t="s">
        <v>498</v>
      </c>
      <c r="E203" s="101">
        <v>6</v>
      </c>
    </row>
    <row r="204" ht="30" customHeight="1" spans="1:5">
      <c r="A204" s="28">
        <v>2</v>
      </c>
      <c r="B204" s="100" t="s">
        <v>499</v>
      </c>
      <c r="C204" s="100" t="s">
        <v>500</v>
      </c>
      <c r="D204" s="100" t="s">
        <v>501</v>
      </c>
      <c r="E204" s="101">
        <v>7</v>
      </c>
    </row>
    <row r="205" ht="30" customHeight="1" spans="1:5">
      <c r="A205" s="16" t="s">
        <v>502</v>
      </c>
      <c r="B205" s="55"/>
      <c r="C205" s="17"/>
      <c r="D205" s="18"/>
      <c r="E205" s="36">
        <f>SUM(E206:E209)</f>
        <v>32</v>
      </c>
    </row>
    <row r="206" ht="30" customHeight="1" spans="1:5">
      <c r="A206" s="28">
        <v>1</v>
      </c>
      <c r="B206" s="100" t="s">
        <v>503</v>
      </c>
      <c r="C206" s="100" t="s">
        <v>504</v>
      </c>
      <c r="D206" s="100" t="s">
        <v>505</v>
      </c>
      <c r="E206" s="101">
        <v>8</v>
      </c>
    </row>
    <row r="207" ht="30" customHeight="1" spans="1:5">
      <c r="A207" s="28">
        <v>2</v>
      </c>
      <c r="B207" s="100" t="s">
        <v>506</v>
      </c>
      <c r="C207" s="100" t="s">
        <v>507</v>
      </c>
      <c r="D207" s="100" t="s">
        <v>508</v>
      </c>
      <c r="E207" s="101">
        <v>8</v>
      </c>
    </row>
    <row r="208" ht="30" customHeight="1" spans="1:5">
      <c r="A208" s="28">
        <v>3</v>
      </c>
      <c r="B208" s="100" t="s">
        <v>509</v>
      </c>
      <c r="C208" s="100" t="s">
        <v>510</v>
      </c>
      <c r="D208" s="100" t="s">
        <v>511</v>
      </c>
      <c r="E208" s="101">
        <v>8</v>
      </c>
    </row>
    <row r="209" ht="30" customHeight="1" spans="1:5">
      <c r="A209" s="28">
        <v>4</v>
      </c>
      <c r="B209" s="100" t="s">
        <v>512</v>
      </c>
      <c r="C209" s="100" t="s">
        <v>513</v>
      </c>
      <c r="D209" s="100" t="s">
        <v>514</v>
      </c>
      <c r="E209" s="101">
        <v>8</v>
      </c>
    </row>
    <row r="210" ht="30" customHeight="1" spans="1:5">
      <c r="A210" s="16" t="s">
        <v>515</v>
      </c>
      <c r="B210" s="55"/>
      <c r="C210" s="17"/>
      <c r="D210" s="18"/>
      <c r="E210" s="36">
        <f>SUM(E211:E216)</f>
        <v>30</v>
      </c>
    </row>
    <row r="211" ht="30" customHeight="1" spans="1:5">
      <c r="A211" s="19">
        <v>1</v>
      </c>
      <c r="B211" s="100" t="s">
        <v>516</v>
      </c>
      <c r="C211" s="100" t="s">
        <v>517</v>
      </c>
      <c r="D211" s="100" t="s">
        <v>518</v>
      </c>
      <c r="E211" s="101">
        <v>5</v>
      </c>
    </row>
    <row r="212" ht="30" customHeight="1" spans="1:5">
      <c r="A212" s="19">
        <v>2</v>
      </c>
      <c r="B212" s="76" t="s">
        <v>519</v>
      </c>
      <c r="C212" s="100" t="s">
        <v>520</v>
      </c>
      <c r="D212" s="100" t="s">
        <v>505</v>
      </c>
      <c r="E212" s="101">
        <v>5</v>
      </c>
    </row>
    <row r="213" ht="30" customHeight="1" spans="1:5">
      <c r="A213" s="19">
        <v>3</v>
      </c>
      <c r="B213" s="76" t="s">
        <v>521</v>
      </c>
      <c r="C213" s="100" t="s">
        <v>522</v>
      </c>
      <c r="D213" s="100" t="s">
        <v>523</v>
      </c>
      <c r="E213" s="101">
        <v>5</v>
      </c>
    </row>
    <row r="214" ht="30" customHeight="1" spans="1:5">
      <c r="A214" s="19">
        <v>4</v>
      </c>
      <c r="B214" s="76" t="s">
        <v>524</v>
      </c>
      <c r="C214" s="76" t="s">
        <v>525</v>
      </c>
      <c r="D214" s="76" t="s">
        <v>523</v>
      </c>
      <c r="E214" s="25">
        <v>5</v>
      </c>
    </row>
    <row r="215" ht="30" customHeight="1" spans="1:5">
      <c r="A215" s="19">
        <v>5</v>
      </c>
      <c r="B215" s="76" t="s">
        <v>526</v>
      </c>
      <c r="C215" s="76" t="s">
        <v>527</v>
      </c>
      <c r="D215" s="100" t="s">
        <v>528</v>
      </c>
      <c r="E215" s="101">
        <v>5</v>
      </c>
    </row>
    <row r="216" ht="30" customHeight="1" spans="1:5">
      <c r="A216" s="19">
        <v>6</v>
      </c>
      <c r="B216" s="76" t="s">
        <v>529</v>
      </c>
      <c r="C216" s="76" t="s">
        <v>530</v>
      </c>
      <c r="D216" s="100" t="s">
        <v>528</v>
      </c>
      <c r="E216" s="101">
        <v>5</v>
      </c>
    </row>
    <row r="217" ht="30" customHeight="1" spans="1:5">
      <c r="A217" s="16" t="s">
        <v>531</v>
      </c>
      <c r="B217" s="55"/>
      <c r="C217" s="17"/>
      <c r="D217" s="18"/>
      <c r="E217" s="27">
        <f>SUM(E218:E222)</f>
        <v>33.08</v>
      </c>
    </row>
    <row r="218" ht="30" customHeight="1" spans="1:5">
      <c r="A218" s="28">
        <v>1</v>
      </c>
      <c r="B218" s="100" t="s">
        <v>532</v>
      </c>
      <c r="C218" s="100" t="s">
        <v>533</v>
      </c>
      <c r="D218" s="100" t="s">
        <v>448</v>
      </c>
      <c r="E218" s="101">
        <v>6</v>
      </c>
    </row>
    <row r="219" ht="30" customHeight="1" spans="1:5">
      <c r="A219" s="28">
        <v>2</v>
      </c>
      <c r="B219" s="76" t="s">
        <v>534</v>
      </c>
      <c r="C219" s="76" t="s">
        <v>527</v>
      </c>
      <c r="D219" s="76" t="s">
        <v>528</v>
      </c>
      <c r="E219" s="101">
        <v>5.08</v>
      </c>
    </row>
    <row r="220" ht="30" customHeight="1" spans="1:5">
      <c r="A220" s="28">
        <v>3</v>
      </c>
      <c r="B220" s="76" t="s">
        <v>535</v>
      </c>
      <c r="C220" s="76" t="s">
        <v>536</v>
      </c>
      <c r="D220" s="76" t="s">
        <v>537</v>
      </c>
      <c r="E220" s="25">
        <v>10</v>
      </c>
    </row>
    <row r="221" ht="30" customHeight="1" spans="1:5">
      <c r="A221" s="28">
        <v>4</v>
      </c>
      <c r="B221" s="100" t="s">
        <v>538</v>
      </c>
      <c r="C221" s="100" t="s">
        <v>539</v>
      </c>
      <c r="D221" s="76" t="s">
        <v>540</v>
      </c>
      <c r="E221" s="101">
        <v>6</v>
      </c>
    </row>
    <row r="222" ht="30" customHeight="1" spans="1:5">
      <c r="A222" s="28">
        <v>5</v>
      </c>
      <c r="B222" s="100" t="s">
        <v>541</v>
      </c>
      <c r="C222" s="100" t="s">
        <v>542</v>
      </c>
      <c r="D222" s="76" t="s">
        <v>537</v>
      </c>
      <c r="E222" s="101">
        <v>6</v>
      </c>
    </row>
    <row r="223" ht="30" customHeight="1" spans="1:5">
      <c r="A223" s="16" t="s">
        <v>543</v>
      </c>
      <c r="B223" s="55"/>
      <c r="C223" s="17"/>
      <c r="D223" s="18"/>
      <c r="E223" s="102">
        <f>SUM(E224:E252)</f>
        <v>58</v>
      </c>
    </row>
    <row r="224" ht="30" customHeight="1" spans="1:5">
      <c r="A224" s="28">
        <v>1</v>
      </c>
      <c r="B224" s="100" t="s">
        <v>544</v>
      </c>
      <c r="C224" s="100" t="s">
        <v>545</v>
      </c>
      <c r="D224" s="100" t="s">
        <v>546</v>
      </c>
      <c r="E224" s="101">
        <v>2</v>
      </c>
    </row>
    <row r="225" ht="30" customHeight="1" spans="1:5">
      <c r="A225" s="28">
        <v>2</v>
      </c>
      <c r="B225" s="100" t="s">
        <v>547</v>
      </c>
      <c r="C225" s="100" t="s">
        <v>548</v>
      </c>
      <c r="D225" s="100" t="s">
        <v>549</v>
      </c>
      <c r="E225" s="101">
        <v>2</v>
      </c>
    </row>
    <row r="226" ht="30" customHeight="1" spans="1:5">
      <c r="A226" s="28">
        <v>3</v>
      </c>
      <c r="B226" s="100" t="s">
        <v>550</v>
      </c>
      <c r="C226" s="100" t="s">
        <v>551</v>
      </c>
      <c r="D226" s="100" t="s">
        <v>552</v>
      </c>
      <c r="E226" s="101">
        <v>2</v>
      </c>
    </row>
    <row r="227" ht="30" customHeight="1" spans="1:5">
      <c r="A227" s="28">
        <v>4</v>
      </c>
      <c r="B227" s="100" t="s">
        <v>553</v>
      </c>
      <c r="C227" s="100" t="s">
        <v>554</v>
      </c>
      <c r="D227" s="100" t="s">
        <v>555</v>
      </c>
      <c r="E227" s="101">
        <v>2</v>
      </c>
    </row>
    <row r="228" ht="30" customHeight="1" spans="1:5">
      <c r="A228" s="28">
        <v>5</v>
      </c>
      <c r="B228" s="100" t="s">
        <v>556</v>
      </c>
      <c r="C228" s="100" t="s">
        <v>557</v>
      </c>
      <c r="D228" s="100" t="s">
        <v>555</v>
      </c>
      <c r="E228" s="101">
        <v>2</v>
      </c>
    </row>
    <row r="229" ht="30" customHeight="1" spans="1:5">
      <c r="A229" s="28">
        <v>6</v>
      </c>
      <c r="B229" s="100" t="s">
        <v>558</v>
      </c>
      <c r="C229" s="100" t="s">
        <v>559</v>
      </c>
      <c r="D229" s="100" t="s">
        <v>555</v>
      </c>
      <c r="E229" s="101">
        <v>2</v>
      </c>
    </row>
    <row r="230" ht="30" customHeight="1" spans="1:5">
      <c r="A230" s="28">
        <v>7</v>
      </c>
      <c r="B230" s="100" t="s">
        <v>560</v>
      </c>
      <c r="C230" s="100" t="s">
        <v>561</v>
      </c>
      <c r="D230" s="100" t="s">
        <v>562</v>
      </c>
      <c r="E230" s="101">
        <v>2</v>
      </c>
    </row>
    <row r="231" ht="30" customHeight="1" spans="1:5">
      <c r="A231" s="28">
        <v>8</v>
      </c>
      <c r="B231" s="100" t="s">
        <v>563</v>
      </c>
      <c r="C231" s="100" t="s">
        <v>564</v>
      </c>
      <c r="D231" s="100" t="s">
        <v>565</v>
      </c>
      <c r="E231" s="101">
        <v>2</v>
      </c>
    </row>
    <row r="232" ht="30" customHeight="1" spans="1:5">
      <c r="A232" s="28">
        <v>9</v>
      </c>
      <c r="B232" s="100" t="s">
        <v>566</v>
      </c>
      <c r="C232" s="100" t="s">
        <v>567</v>
      </c>
      <c r="D232" s="100" t="s">
        <v>568</v>
      </c>
      <c r="E232" s="101">
        <v>2</v>
      </c>
    </row>
    <row r="233" ht="30" customHeight="1" spans="1:5">
      <c r="A233" s="28">
        <v>10</v>
      </c>
      <c r="B233" s="100" t="s">
        <v>569</v>
      </c>
      <c r="C233" s="100" t="s">
        <v>570</v>
      </c>
      <c r="D233" s="100" t="s">
        <v>473</v>
      </c>
      <c r="E233" s="101">
        <v>2</v>
      </c>
    </row>
    <row r="234" ht="30" customHeight="1" spans="1:5">
      <c r="A234" s="28">
        <v>11</v>
      </c>
      <c r="B234" s="100" t="s">
        <v>571</v>
      </c>
      <c r="C234" s="100" t="s">
        <v>572</v>
      </c>
      <c r="D234" s="100" t="s">
        <v>470</v>
      </c>
      <c r="E234" s="101">
        <v>2</v>
      </c>
    </row>
    <row r="235" ht="30" customHeight="1" spans="1:5">
      <c r="A235" s="28">
        <v>12</v>
      </c>
      <c r="B235" s="100" t="s">
        <v>573</v>
      </c>
      <c r="C235" s="100" t="s">
        <v>574</v>
      </c>
      <c r="D235" s="100" t="s">
        <v>575</v>
      </c>
      <c r="E235" s="101">
        <v>2</v>
      </c>
    </row>
    <row r="236" ht="30" customHeight="1" spans="1:5">
      <c r="A236" s="28">
        <v>13</v>
      </c>
      <c r="B236" s="100" t="s">
        <v>576</v>
      </c>
      <c r="C236" s="100" t="s">
        <v>577</v>
      </c>
      <c r="D236" s="100" t="s">
        <v>578</v>
      </c>
      <c r="E236" s="101">
        <v>2</v>
      </c>
    </row>
    <row r="237" ht="30" customHeight="1" spans="1:5">
      <c r="A237" s="28">
        <v>14</v>
      </c>
      <c r="B237" s="100" t="s">
        <v>579</v>
      </c>
      <c r="C237" s="100" t="s">
        <v>580</v>
      </c>
      <c r="D237" s="100" t="s">
        <v>581</v>
      </c>
      <c r="E237" s="101">
        <v>2</v>
      </c>
    </row>
    <row r="238" ht="30" customHeight="1" spans="1:5">
      <c r="A238" s="28">
        <v>15</v>
      </c>
      <c r="B238" s="100" t="s">
        <v>582</v>
      </c>
      <c r="C238" s="100" t="s">
        <v>583</v>
      </c>
      <c r="D238" s="76" t="s">
        <v>523</v>
      </c>
      <c r="E238" s="101">
        <v>2</v>
      </c>
    </row>
    <row r="239" ht="30" customHeight="1" spans="1:5">
      <c r="A239" s="28">
        <v>16</v>
      </c>
      <c r="B239" s="100" t="s">
        <v>584</v>
      </c>
      <c r="C239" s="100" t="s">
        <v>585</v>
      </c>
      <c r="D239" s="76" t="s">
        <v>586</v>
      </c>
      <c r="E239" s="101">
        <v>2</v>
      </c>
    </row>
    <row r="240" ht="30" customHeight="1" spans="1:5">
      <c r="A240" s="28">
        <v>17</v>
      </c>
      <c r="B240" s="100" t="s">
        <v>587</v>
      </c>
      <c r="C240" s="100" t="s">
        <v>588</v>
      </c>
      <c r="D240" s="100" t="s">
        <v>505</v>
      </c>
      <c r="E240" s="101">
        <v>2</v>
      </c>
    </row>
    <row r="241" ht="30" customHeight="1" spans="1:5">
      <c r="A241" s="28">
        <v>18</v>
      </c>
      <c r="B241" s="100" t="s">
        <v>589</v>
      </c>
      <c r="C241" s="100" t="s">
        <v>590</v>
      </c>
      <c r="D241" s="100" t="s">
        <v>591</v>
      </c>
      <c r="E241" s="101">
        <v>2</v>
      </c>
    </row>
    <row r="242" ht="30" customHeight="1" spans="1:5">
      <c r="A242" s="28">
        <v>19</v>
      </c>
      <c r="B242" s="76" t="s">
        <v>592</v>
      </c>
      <c r="C242" s="76" t="s">
        <v>593</v>
      </c>
      <c r="D242" s="76" t="s">
        <v>594</v>
      </c>
      <c r="E242" s="101">
        <v>2</v>
      </c>
    </row>
    <row r="243" ht="30" customHeight="1" spans="1:5">
      <c r="A243" s="28">
        <v>20</v>
      </c>
      <c r="B243" s="76" t="s">
        <v>595</v>
      </c>
      <c r="C243" s="76" t="s">
        <v>596</v>
      </c>
      <c r="D243" s="76" t="s">
        <v>597</v>
      </c>
      <c r="E243" s="25">
        <v>2</v>
      </c>
    </row>
    <row r="244" ht="30" customHeight="1" spans="1:5">
      <c r="A244" s="28">
        <v>21</v>
      </c>
      <c r="B244" s="76" t="s">
        <v>598</v>
      </c>
      <c r="C244" s="76" t="s">
        <v>599</v>
      </c>
      <c r="D244" s="76" t="s">
        <v>600</v>
      </c>
      <c r="E244" s="25">
        <v>2</v>
      </c>
    </row>
    <row r="245" ht="30" customHeight="1" spans="1:5">
      <c r="A245" s="28">
        <v>22</v>
      </c>
      <c r="B245" s="76" t="s">
        <v>601</v>
      </c>
      <c r="C245" s="76" t="s">
        <v>602</v>
      </c>
      <c r="D245" s="76" t="s">
        <v>603</v>
      </c>
      <c r="E245" s="25">
        <v>2</v>
      </c>
    </row>
    <row r="246" ht="30" customHeight="1" spans="1:5">
      <c r="A246" s="28">
        <v>23</v>
      </c>
      <c r="B246" s="76" t="s">
        <v>604</v>
      </c>
      <c r="C246" s="76" t="s">
        <v>605</v>
      </c>
      <c r="D246" s="76" t="s">
        <v>606</v>
      </c>
      <c r="E246" s="25">
        <v>2</v>
      </c>
    </row>
    <row r="247" ht="30" customHeight="1" spans="1:5">
      <c r="A247" s="28">
        <v>24</v>
      </c>
      <c r="B247" s="76" t="s">
        <v>607</v>
      </c>
      <c r="C247" s="76" t="s">
        <v>608</v>
      </c>
      <c r="D247" s="76" t="s">
        <v>609</v>
      </c>
      <c r="E247" s="25">
        <v>2</v>
      </c>
    </row>
    <row r="248" ht="30" customHeight="1" spans="1:5">
      <c r="A248" s="28">
        <v>25</v>
      </c>
      <c r="B248" s="76" t="s">
        <v>610</v>
      </c>
      <c r="C248" s="76" t="s">
        <v>611</v>
      </c>
      <c r="D248" s="76" t="s">
        <v>528</v>
      </c>
      <c r="E248" s="25">
        <v>2</v>
      </c>
    </row>
    <row r="249" ht="30" customHeight="1" spans="1:5">
      <c r="A249" s="28">
        <v>26</v>
      </c>
      <c r="B249" s="76" t="s">
        <v>612</v>
      </c>
      <c r="C249" s="26" t="s">
        <v>613</v>
      </c>
      <c r="D249" s="76" t="s">
        <v>609</v>
      </c>
      <c r="E249" s="25">
        <v>2</v>
      </c>
    </row>
    <row r="250" ht="30" customHeight="1" spans="1:5">
      <c r="A250" s="28">
        <v>27</v>
      </c>
      <c r="B250" s="76" t="s">
        <v>614</v>
      </c>
      <c r="C250" s="76" t="s">
        <v>615</v>
      </c>
      <c r="D250" s="76" t="s">
        <v>528</v>
      </c>
      <c r="E250" s="25">
        <v>2</v>
      </c>
    </row>
    <row r="251" ht="30" customHeight="1" spans="1:5">
      <c r="A251" s="28">
        <v>28</v>
      </c>
      <c r="B251" s="76" t="s">
        <v>616</v>
      </c>
      <c r="C251" s="76" t="s">
        <v>617</v>
      </c>
      <c r="D251" s="76" t="s">
        <v>618</v>
      </c>
      <c r="E251" s="25">
        <v>2</v>
      </c>
    </row>
    <row r="252" ht="30" customHeight="1" spans="1:5">
      <c r="A252" s="28">
        <v>29</v>
      </c>
      <c r="B252" s="76" t="s">
        <v>619</v>
      </c>
      <c r="C252" s="76" t="s">
        <v>620</v>
      </c>
      <c r="D252" s="76" t="s">
        <v>621</v>
      </c>
      <c r="E252" s="101">
        <v>2</v>
      </c>
    </row>
    <row r="253" ht="30" customHeight="1" spans="1:5">
      <c r="A253" s="16" t="s">
        <v>622</v>
      </c>
      <c r="B253" s="55"/>
      <c r="C253" s="17"/>
      <c r="D253" s="18"/>
      <c r="E253" s="102">
        <f>SUM(E254:E255)</f>
        <v>25</v>
      </c>
    </row>
    <row r="254" ht="30" customHeight="1" spans="1:5">
      <c r="A254" s="28">
        <v>1</v>
      </c>
      <c r="B254" s="26" t="s">
        <v>623</v>
      </c>
      <c r="C254" s="26" t="s">
        <v>624</v>
      </c>
      <c r="D254" s="23" t="s">
        <v>625</v>
      </c>
      <c r="E254" s="101">
        <v>20</v>
      </c>
    </row>
    <row r="255" ht="30" customHeight="1" spans="1:5">
      <c r="A255" s="28">
        <v>2</v>
      </c>
      <c r="B255" s="26" t="s">
        <v>626</v>
      </c>
      <c r="C255" s="26" t="s">
        <v>627</v>
      </c>
      <c r="D255" s="23" t="s">
        <v>10</v>
      </c>
      <c r="E255" s="101">
        <v>5</v>
      </c>
    </row>
    <row r="256" ht="30" customHeight="1" spans="1:5">
      <c r="A256" s="13" t="s">
        <v>628</v>
      </c>
      <c r="B256" s="14"/>
      <c r="C256" s="13"/>
      <c r="D256" s="13"/>
      <c r="E256" s="36">
        <f>E257+E273+E280+E282+E297</f>
        <v>185</v>
      </c>
    </row>
    <row r="257" ht="30" customHeight="1" spans="1:5">
      <c r="A257" s="16" t="s">
        <v>629</v>
      </c>
      <c r="B257" s="55"/>
      <c r="C257" s="17"/>
      <c r="D257" s="18"/>
      <c r="E257" s="27">
        <f>SUM(E258:E272)</f>
        <v>30</v>
      </c>
    </row>
    <row r="258" ht="30" customHeight="1" spans="1:5">
      <c r="A258" s="28">
        <v>1</v>
      </c>
      <c r="B258" s="71" t="s">
        <v>364</v>
      </c>
      <c r="C258" s="103" t="s">
        <v>365</v>
      </c>
      <c r="D258" s="71" t="s">
        <v>630</v>
      </c>
      <c r="E258" s="96">
        <v>2</v>
      </c>
    </row>
    <row r="259" ht="30" customHeight="1" spans="1:5">
      <c r="A259" s="28">
        <v>2</v>
      </c>
      <c r="B259" s="71" t="s">
        <v>631</v>
      </c>
      <c r="C259" s="103" t="s">
        <v>632</v>
      </c>
      <c r="D259" s="71" t="s">
        <v>633</v>
      </c>
      <c r="E259" s="96">
        <v>2</v>
      </c>
    </row>
    <row r="260" ht="30" customHeight="1" spans="1:5">
      <c r="A260" s="28">
        <v>3</v>
      </c>
      <c r="B260" s="71" t="s">
        <v>634</v>
      </c>
      <c r="C260" s="103" t="s">
        <v>635</v>
      </c>
      <c r="D260" s="71" t="s">
        <v>636</v>
      </c>
      <c r="E260" s="96">
        <v>2</v>
      </c>
    </row>
    <row r="261" ht="30" customHeight="1" spans="1:5">
      <c r="A261" s="28">
        <v>4</v>
      </c>
      <c r="B261" s="104" t="s">
        <v>637</v>
      </c>
      <c r="C261" s="103" t="s">
        <v>638</v>
      </c>
      <c r="D261" s="71" t="s">
        <v>639</v>
      </c>
      <c r="E261" s="96">
        <v>2</v>
      </c>
    </row>
    <row r="262" ht="30" customHeight="1" spans="1:5">
      <c r="A262" s="28">
        <v>5</v>
      </c>
      <c r="B262" s="71" t="s">
        <v>640</v>
      </c>
      <c r="C262" s="103" t="s">
        <v>641</v>
      </c>
      <c r="D262" s="71" t="s">
        <v>642</v>
      </c>
      <c r="E262" s="96">
        <v>2</v>
      </c>
    </row>
    <row r="263" ht="30" customHeight="1" spans="1:5">
      <c r="A263" s="28">
        <v>6</v>
      </c>
      <c r="B263" s="71" t="s">
        <v>643</v>
      </c>
      <c r="C263" s="103" t="s">
        <v>644</v>
      </c>
      <c r="D263" s="71" t="s">
        <v>645</v>
      </c>
      <c r="E263" s="96">
        <v>2</v>
      </c>
    </row>
    <row r="264" ht="30" customHeight="1" spans="1:5">
      <c r="A264" s="28">
        <v>7</v>
      </c>
      <c r="B264" s="71" t="s">
        <v>646</v>
      </c>
      <c r="C264" s="103" t="s">
        <v>367</v>
      </c>
      <c r="D264" s="71" t="s">
        <v>647</v>
      </c>
      <c r="E264" s="96">
        <v>2</v>
      </c>
    </row>
    <row r="265" ht="30" customHeight="1" spans="1:5">
      <c r="A265" s="28">
        <v>8</v>
      </c>
      <c r="B265" s="71" t="s">
        <v>648</v>
      </c>
      <c r="C265" s="103" t="s">
        <v>649</v>
      </c>
      <c r="D265" s="71" t="s">
        <v>630</v>
      </c>
      <c r="E265" s="96">
        <v>2</v>
      </c>
    </row>
    <row r="266" ht="30" customHeight="1" spans="1:5">
      <c r="A266" s="28">
        <v>9</v>
      </c>
      <c r="B266" s="71" t="s">
        <v>650</v>
      </c>
      <c r="C266" s="103" t="s">
        <v>651</v>
      </c>
      <c r="D266" s="103" t="s">
        <v>652</v>
      </c>
      <c r="E266" s="96">
        <v>2</v>
      </c>
    </row>
    <row r="267" ht="30" customHeight="1" spans="1:5">
      <c r="A267" s="28">
        <v>10</v>
      </c>
      <c r="B267" s="71" t="s">
        <v>653</v>
      </c>
      <c r="C267" s="103" t="s">
        <v>654</v>
      </c>
      <c r="D267" s="71" t="s">
        <v>655</v>
      </c>
      <c r="E267" s="96">
        <v>2</v>
      </c>
    </row>
    <row r="268" ht="30" customHeight="1" spans="1:5">
      <c r="A268" s="28">
        <v>11</v>
      </c>
      <c r="B268" s="71" t="s">
        <v>656</v>
      </c>
      <c r="C268" s="103" t="s">
        <v>657</v>
      </c>
      <c r="D268" s="71" t="s">
        <v>121</v>
      </c>
      <c r="E268" s="96">
        <v>2</v>
      </c>
    </row>
    <row r="269" ht="30" customHeight="1" spans="1:5">
      <c r="A269" s="28">
        <v>12</v>
      </c>
      <c r="B269" s="71" t="s">
        <v>658</v>
      </c>
      <c r="C269" s="103" t="s">
        <v>659</v>
      </c>
      <c r="D269" s="71" t="s">
        <v>660</v>
      </c>
      <c r="E269" s="96">
        <v>2</v>
      </c>
    </row>
    <row r="270" ht="30" customHeight="1" spans="1:5">
      <c r="A270" s="28">
        <v>13</v>
      </c>
      <c r="B270" s="71" t="s">
        <v>661</v>
      </c>
      <c r="C270" s="103" t="s">
        <v>662</v>
      </c>
      <c r="D270" s="71" t="s">
        <v>663</v>
      </c>
      <c r="E270" s="96">
        <v>2</v>
      </c>
    </row>
    <row r="271" ht="30" customHeight="1" spans="1:5">
      <c r="A271" s="28">
        <v>14</v>
      </c>
      <c r="B271" s="71" t="s">
        <v>664</v>
      </c>
      <c r="C271" s="71" t="s">
        <v>665</v>
      </c>
      <c r="D271" s="103" t="s">
        <v>666</v>
      </c>
      <c r="E271" s="96">
        <v>2</v>
      </c>
    </row>
    <row r="272" ht="30" customHeight="1" spans="1:5">
      <c r="A272" s="28">
        <v>15</v>
      </c>
      <c r="B272" s="105" t="s">
        <v>667</v>
      </c>
      <c r="C272" s="105" t="s">
        <v>326</v>
      </c>
      <c r="D272" s="105" t="s">
        <v>668</v>
      </c>
      <c r="E272" s="96">
        <v>2</v>
      </c>
    </row>
    <row r="273" ht="30" customHeight="1" spans="1:5">
      <c r="A273" s="16" t="s">
        <v>669</v>
      </c>
      <c r="B273" s="55"/>
      <c r="C273" s="17"/>
      <c r="D273" s="18"/>
      <c r="E273" s="36">
        <f>SUM(E274:E279)</f>
        <v>45</v>
      </c>
    </row>
    <row r="274" ht="30" customHeight="1" spans="1:5">
      <c r="A274" s="28">
        <v>1</v>
      </c>
      <c r="B274" s="76" t="s">
        <v>670</v>
      </c>
      <c r="C274" s="106" t="s">
        <v>671</v>
      </c>
      <c r="D274" s="107" t="s">
        <v>672</v>
      </c>
      <c r="E274" s="108">
        <v>5</v>
      </c>
    </row>
    <row r="275" ht="30" customHeight="1" spans="1:5">
      <c r="A275" s="28">
        <v>2</v>
      </c>
      <c r="B275" s="107" t="s">
        <v>673</v>
      </c>
      <c r="C275" s="109" t="s">
        <v>674</v>
      </c>
      <c r="D275" s="107" t="s">
        <v>672</v>
      </c>
      <c r="E275" s="110">
        <v>12</v>
      </c>
    </row>
    <row r="276" ht="30" customHeight="1" spans="1:5">
      <c r="A276" s="28">
        <v>3</v>
      </c>
      <c r="B276" s="106" t="s">
        <v>675</v>
      </c>
      <c r="C276" s="106" t="s">
        <v>676</v>
      </c>
      <c r="D276" s="106" t="s">
        <v>677</v>
      </c>
      <c r="E276" s="110">
        <v>10</v>
      </c>
    </row>
    <row r="277" ht="30" customHeight="1" spans="1:5">
      <c r="A277" s="28">
        <v>4</v>
      </c>
      <c r="B277" s="107" t="s">
        <v>678</v>
      </c>
      <c r="C277" s="106" t="s">
        <v>679</v>
      </c>
      <c r="D277" s="107" t="s">
        <v>680</v>
      </c>
      <c r="E277" s="108">
        <v>8</v>
      </c>
    </row>
    <row r="278" ht="30" customHeight="1" spans="1:5">
      <c r="A278" s="28">
        <v>5</v>
      </c>
      <c r="B278" s="106" t="s">
        <v>681</v>
      </c>
      <c r="C278" s="106" t="s">
        <v>682</v>
      </c>
      <c r="D278" s="106" t="s">
        <v>677</v>
      </c>
      <c r="E278" s="108">
        <v>6</v>
      </c>
    </row>
    <row r="279" ht="30" customHeight="1" spans="1:5">
      <c r="A279" s="28">
        <v>6</v>
      </c>
      <c r="B279" s="106" t="s">
        <v>683</v>
      </c>
      <c r="C279" s="106" t="s">
        <v>684</v>
      </c>
      <c r="D279" s="107" t="s">
        <v>685</v>
      </c>
      <c r="E279" s="108">
        <v>4</v>
      </c>
    </row>
    <row r="280" ht="30" customHeight="1" spans="1:5">
      <c r="A280" s="16" t="s">
        <v>686</v>
      </c>
      <c r="B280" s="55"/>
      <c r="C280" s="17"/>
      <c r="D280" s="18"/>
      <c r="E280" s="36">
        <v>20</v>
      </c>
    </row>
    <row r="281" ht="30" customHeight="1" spans="1:5">
      <c r="A281" s="28">
        <v>1</v>
      </c>
      <c r="B281" s="111" t="s">
        <v>687</v>
      </c>
      <c r="C281" s="111" t="s">
        <v>688</v>
      </c>
      <c r="D281" s="111" t="s">
        <v>689</v>
      </c>
      <c r="E281" s="96">
        <v>20</v>
      </c>
    </row>
    <row r="282" ht="30" customHeight="1" spans="1:5">
      <c r="A282" s="16" t="s">
        <v>690</v>
      </c>
      <c r="B282" s="55"/>
      <c r="C282" s="17"/>
      <c r="D282" s="18"/>
      <c r="E282" s="27">
        <f>SUM(E283:E296)</f>
        <v>40</v>
      </c>
    </row>
    <row r="283" ht="30" customHeight="1" spans="1:5">
      <c r="A283" s="112">
        <v>1</v>
      </c>
      <c r="B283" s="83" t="s">
        <v>691</v>
      </c>
      <c r="C283" s="83" t="s">
        <v>692</v>
      </c>
      <c r="D283" s="83" t="s">
        <v>668</v>
      </c>
      <c r="E283" s="25">
        <v>5</v>
      </c>
    </row>
    <row r="284" ht="30" customHeight="1" spans="1:5">
      <c r="A284" s="112">
        <v>2</v>
      </c>
      <c r="B284" s="83" t="s">
        <v>693</v>
      </c>
      <c r="C284" s="83" t="s">
        <v>694</v>
      </c>
      <c r="D284" s="83" t="s">
        <v>695</v>
      </c>
      <c r="E284" s="25">
        <v>5</v>
      </c>
    </row>
    <row r="285" ht="30" customHeight="1" spans="1:5">
      <c r="A285" s="112">
        <v>3</v>
      </c>
      <c r="B285" s="83" t="s">
        <v>696</v>
      </c>
      <c r="C285" s="83" t="s">
        <v>697</v>
      </c>
      <c r="D285" s="83" t="s">
        <v>698</v>
      </c>
      <c r="E285" s="25">
        <v>5</v>
      </c>
    </row>
    <row r="286" ht="30" customHeight="1" spans="1:5">
      <c r="A286" s="112">
        <v>4</v>
      </c>
      <c r="B286" s="83" t="s">
        <v>699</v>
      </c>
      <c r="C286" s="83" t="s">
        <v>700</v>
      </c>
      <c r="D286" s="83" t="s">
        <v>10</v>
      </c>
      <c r="E286" s="25">
        <v>15</v>
      </c>
    </row>
    <row r="287" ht="30" customHeight="1" spans="1:5">
      <c r="A287" s="112">
        <v>5</v>
      </c>
      <c r="B287" s="83" t="s">
        <v>701</v>
      </c>
      <c r="C287" s="83" t="s">
        <v>702</v>
      </c>
      <c r="D287" s="113" t="s">
        <v>21</v>
      </c>
      <c r="E287" s="25">
        <v>1</v>
      </c>
    </row>
    <row r="288" ht="30" customHeight="1" spans="1:5">
      <c r="A288" s="112">
        <v>6</v>
      </c>
      <c r="B288" s="83" t="s">
        <v>703</v>
      </c>
      <c r="C288" s="83" t="s">
        <v>704</v>
      </c>
      <c r="D288" s="113" t="s">
        <v>695</v>
      </c>
      <c r="E288" s="25">
        <v>1</v>
      </c>
    </row>
    <row r="289" ht="30" customHeight="1" spans="1:5">
      <c r="A289" s="112">
        <v>7</v>
      </c>
      <c r="B289" s="83" t="s">
        <v>705</v>
      </c>
      <c r="C289" s="83" t="s">
        <v>706</v>
      </c>
      <c r="D289" s="113" t="s">
        <v>698</v>
      </c>
      <c r="E289" s="25">
        <v>1</v>
      </c>
    </row>
    <row r="290" ht="30" customHeight="1" spans="1:5">
      <c r="A290" s="112">
        <v>8</v>
      </c>
      <c r="B290" s="83" t="s">
        <v>707</v>
      </c>
      <c r="C290" s="83" t="s">
        <v>708</v>
      </c>
      <c r="D290" s="113" t="s">
        <v>698</v>
      </c>
      <c r="E290" s="25">
        <v>1</v>
      </c>
    </row>
    <row r="291" ht="30" customHeight="1" spans="1:5">
      <c r="A291" s="112">
        <v>9</v>
      </c>
      <c r="B291" s="83" t="s">
        <v>709</v>
      </c>
      <c r="C291" s="83" t="s">
        <v>710</v>
      </c>
      <c r="D291" s="113" t="s">
        <v>711</v>
      </c>
      <c r="E291" s="25">
        <v>1</v>
      </c>
    </row>
    <row r="292" ht="30" customHeight="1" spans="1:5">
      <c r="A292" s="112">
        <v>10</v>
      </c>
      <c r="B292" s="83" t="s">
        <v>712</v>
      </c>
      <c r="C292" s="83" t="s">
        <v>713</v>
      </c>
      <c r="D292" s="113" t="s">
        <v>714</v>
      </c>
      <c r="E292" s="25">
        <v>1</v>
      </c>
    </row>
    <row r="293" ht="30" customHeight="1" spans="1:5">
      <c r="A293" s="112">
        <v>11</v>
      </c>
      <c r="B293" s="83" t="s">
        <v>715</v>
      </c>
      <c r="C293" s="83" t="s">
        <v>716</v>
      </c>
      <c r="D293" s="113" t="s">
        <v>714</v>
      </c>
      <c r="E293" s="25">
        <v>1</v>
      </c>
    </row>
    <row r="294" ht="30" customHeight="1" spans="1:5">
      <c r="A294" s="112">
        <v>12</v>
      </c>
      <c r="B294" s="83" t="s">
        <v>717</v>
      </c>
      <c r="C294" s="83" t="s">
        <v>718</v>
      </c>
      <c r="D294" s="113" t="s">
        <v>698</v>
      </c>
      <c r="E294" s="25">
        <v>1</v>
      </c>
    </row>
    <row r="295" ht="30" customHeight="1" spans="1:5">
      <c r="A295" s="112">
        <v>13</v>
      </c>
      <c r="B295" s="83" t="s">
        <v>719</v>
      </c>
      <c r="C295" s="83" t="s">
        <v>720</v>
      </c>
      <c r="D295" s="113" t="s">
        <v>698</v>
      </c>
      <c r="E295" s="25">
        <v>1</v>
      </c>
    </row>
    <row r="296" ht="30" customHeight="1" spans="1:5">
      <c r="A296" s="112">
        <v>14</v>
      </c>
      <c r="B296" s="83" t="s">
        <v>721</v>
      </c>
      <c r="C296" s="83" t="s">
        <v>722</v>
      </c>
      <c r="D296" s="113" t="s">
        <v>10</v>
      </c>
      <c r="E296" s="25">
        <v>1</v>
      </c>
    </row>
    <row r="297" ht="30" customHeight="1" spans="1:5">
      <c r="A297" s="16" t="s">
        <v>723</v>
      </c>
      <c r="B297" s="55"/>
      <c r="C297" s="17"/>
      <c r="D297" s="18"/>
      <c r="E297" s="27">
        <f>SUM(E298:E339)</f>
        <v>50</v>
      </c>
    </row>
    <row r="298" ht="30" customHeight="1" spans="1:5">
      <c r="A298" s="112">
        <v>1</v>
      </c>
      <c r="B298" s="26" t="s">
        <v>724</v>
      </c>
      <c r="C298" s="26" t="s">
        <v>725</v>
      </c>
      <c r="D298" s="24" t="s">
        <v>726</v>
      </c>
      <c r="E298" s="114">
        <v>1</v>
      </c>
    </row>
    <row r="299" ht="30" customHeight="1" spans="1:5">
      <c r="A299" s="112">
        <v>2</v>
      </c>
      <c r="B299" s="26" t="s">
        <v>727</v>
      </c>
      <c r="C299" s="26" t="s">
        <v>728</v>
      </c>
      <c r="D299" s="24" t="s">
        <v>729</v>
      </c>
      <c r="E299" s="114">
        <v>1</v>
      </c>
    </row>
    <row r="300" ht="30" customHeight="1" spans="1:5">
      <c r="A300" s="112">
        <v>3</v>
      </c>
      <c r="B300" s="26" t="s">
        <v>730</v>
      </c>
      <c r="C300" s="26" t="s">
        <v>700</v>
      </c>
      <c r="D300" s="24" t="s">
        <v>10</v>
      </c>
      <c r="E300" s="114">
        <v>1</v>
      </c>
    </row>
    <row r="301" ht="30" customHeight="1" spans="1:5">
      <c r="A301" s="112">
        <v>4</v>
      </c>
      <c r="B301" s="26" t="s">
        <v>731</v>
      </c>
      <c r="C301" s="26" t="s">
        <v>732</v>
      </c>
      <c r="D301" s="24" t="s">
        <v>726</v>
      </c>
      <c r="E301" s="114">
        <v>1</v>
      </c>
    </row>
    <row r="302" ht="30" customHeight="1" spans="1:5">
      <c r="A302" s="112">
        <v>5</v>
      </c>
      <c r="B302" s="26" t="s">
        <v>733</v>
      </c>
      <c r="C302" s="26" t="s">
        <v>734</v>
      </c>
      <c r="D302" s="24" t="s">
        <v>668</v>
      </c>
      <c r="E302" s="114">
        <v>1</v>
      </c>
    </row>
    <row r="303" ht="30" customHeight="1" spans="1:5">
      <c r="A303" s="112">
        <v>6</v>
      </c>
      <c r="B303" s="26" t="s">
        <v>735</v>
      </c>
      <c r="C303" s="26" t="s">
        <v>736</v>
      </c>
      <c r="D303" s="24" t="s">
        <v>737</v>
      </c>
      <c r="E303" s="114">
        <v>1</v>
      </c>
    </row>
    <row r="304" ht="30" customHeight="1" spans="1:5">
      <c r="A304" s="112">
        <v>7</v>
      </c>
      <c r="B304" s="26" t="s">
        <v>738</v>
      </c>
      <c r="C304" s="26" t="s">
        <v>739</v>
      </c>
      <c r="D304" s="24" t="s">
        <v>740</v>
      </c>
      <c r="E304" s="114">
        <v>1.5</v>
      </c>
    </row>
    <row r="305" ht="30" customHeight="1" spans="1:5">
      <c r="A305" s="112">
        <v>8</v>
      </c>
      <c r="B305" s="26" t="s">
        <v>741</v>
      </c>
      <c r="C305" s="26" t="s">
        <v>742</v>
      </c>
      <c r="D305" s="24" t="s">
        <v>698</v>
      </c>
      <c r="E305" s="114">
        <v>2</v>
      </c>
    </row>
    <row r="306" ht="30" customHeight="1" spans="1:5">
      <c r="A306" s="112">
        <v>9</v>
      </c>
      <c r="B306" s="26" t="s">
        <v>730</v>
      </c>
      <c r="C306" s="26" t="s">
        <v>700</v>
      </c>
      <c r="D306" s="24" t="s">
        <v>10</v>
      </c>
      <c r="E306" s="114">
        <v>1</v>
      </c>
    </row>
    <row r="307" ht="30" customHeight="1" spans="1:5">
      <c r="A307" s="112">
        <v>10</v>
      </c>
      <c r="B307" s="26" t="s">
        <v>743</v>
      </c>
      <c r="C307" s="26" t="s">
        <v>744</v>
      </c>
      <c r="D307" s="24" t="s">
        <v>698</v>
      </c>
      <c r="E307" s="114">
        <v>1</v>
      </c>
    </row>
    <row r="308" ht="30" customHeight="1" spans="1:5">
      <c r="A308" s="112">
        <v>11</v>
      </c>
      <c r="B308" s="26" t="s">
        <v>745</v>
      </c>
      <c r="C308" s="26" t="s">
        <v>746</v>
      </c>
      <c r="D308" s="24" t="s">
        <v>747</v>
      </c>
      <c r="E308" s="114">
        <v>1</v>
      </c>
    </row>
    <row r="309" ht="30" customHeight="1" spans="1:5">
      <c r="A309" s="112">
        <v>12</v>
      </c>
      <c r="B309" s="26" t="s">
        <v>748</v>
      </c>
      <c r="C309" s="26" t="s">
        <v>749</v>
      </c>
      <c r="D309" s="24" t="s">
        <v>668</v>
      </c>
      <c r="E309" s="114">
        <v>1</v>
      </c>
    </row>
    <row r="310" ht="30" customHeight="1" spans="1:5">
      <c r="A310" s="112">
        <v>13</v>
      </c>
      <c r="B310" s="26" t="s">
        <v>750</v>
      </c>
      <c r="C310" s="26" t="s">
        <v>751</v>
      </c>
      <c r="D310" s="24" t="s">
        <v>714</v>
      </c>
      <c r="E310" s="114">
        <v>1</v>
      </c>
    </row>
    <row r="311" ht="30" customHeight="1" spans="1:5">
      <c r="A311" s="112">
        <v>14</v>
      </c>
      <c r="B311" s="26" t="s">
        <v>752</v>
      </c>
      <c r="C311" s="26" t="s">
        <v>753</v>
      </c>
      <c r="D311" s="24" t="s">
        <v>668</v>
      </c>
      <c r="E311" s="114">
        <v>1</v>
      </c>
    </row>
    <row r="312" ht="30" customHeight="1" spans="1:5">
      <c r="A312" s="112">
        <v>15</v>
      </c>
      <c r="B312" s="26" t="s">
        <v>754</v>
      </c>
      <c r="C312" s="26" t="s">
        <v>755</v>
      </c>
      <c r="D312" s="24" t="s">
        <v>747</v>
      </c>
      <c r="E312" s="114">
        <v>1.5</v>
      </c>
    </row>
    <row r="313" ht="30" customHeight="1" spans="1:5">
      <c r="A313" s="112">
        <v>16</v>
      </c>
      <c r="B313" s="26" t="s">
        <v>756</v>
      </c>
      <c r="C313" s="26" t="s">
        <v>757</v>
      </c>
      <c r="D313" s="24" t="s">
        <v>13</v>
      </c>
      <c r="E313" s="114">
        <v>1</v>
      </c>
    </row>
    <row r="314" ht="30" customHeight="1" spans="1:5">
      <c r="A314" s="112">
        <v>17</v>
      </c>
      <c r="B314" s="26" t="s">
        <v>758</v>
      </c>
      <c r="C314" s="26" t="s">
        <v>759</v>
      </c>
      <c r="D314" s="24" t="s">
        <v>760</v>
      </c>
      <c r="E314" s="114">
        <v>1</v>
      </c>
    </row>
    <row r="315" ht="30" customHeight="1" spans="1:5">
      <c r="A315" s="112">
        <v>18</v>
      </c>
      <c r="B315" s="26" t="s">
        <v>761</v>
      </c>
      <c r="C315" s="26" t="s">
        <v>762</v>
      </c>
      <c r="D315" s="24" t="s">
        <v>737</v>
      </c>
      <c r="E315" s="114">
        <v>1</v>
      </c>
    </row>
    <row r="316" ht="30" customHeight="1" spans="1:5">
      <c r="A316" s="112">
        <v>19</v>
      </c>
      <c r="B316" s="26" t="s">
        <v>763</v>
      </c>
      <c r="C316" s="26" t="s">
        <v>764</v>
      </c>
      <c r="D316" s="24" t="s">
        <v>740</v>
      </c>
      <c r="E316" s="114">
        <v>1</v>
      </c>
    </row>
    <row r="317" ht="30" customHeight="1" spans="1:5">
      <c r="A317" s="112">
        <v>20</v>
      </c>
      <c r="B317" s="26" t="s">
        <v>765</v>
      </c>
      <c r="C317" s="26" t="s">
        <v>766</v>
      </c>
      <c r="D317" s="24" t="s">
        <v>737</v>
      </c>
      <c r="E317" s="114">
        <v>1</v>
      </c>
    </row>
    <row r="318" ht="30" customHeight="1" spans="1:5">
      <c r="A318" s="112">
        <v>21</v>
      </c>
      <c r="B318" s="26" t="s">
        <v>180</v>
      </c>
      <c r="C318" s="26" t="s">
        <v>181</v>
      </c>
      <c r="D318" s="24" t="s">
        <v>767</v>
      </c>
      <c r="E318" s="114">
        <v>1</v>
      </c>
    </row>
    <row r="319" ht="30" customHeight="1" spans="1:5">
      <c r="A319" s="112">
        <v>22</v>
      </c>
      <c r="B319" s="26" t="s">
        <v>768</v>
      </c>
      <c r="C319" s="26" t="s">
        <v>769</v>
      </c>
      <c r="D319" s="24" t="s">
        <v>695</v>
      </c>
      <c r="E319" s="114">
        <v>1</v>
      </c>
    </row>
    <row r="320" ht="30" customHeight="1" spans="1:5">
      <c r="A320" s="112">
        <v>23</v>
      </c>
      <c r="B320" s="26" t="s">
        <v>770</v>
      </c>
      <c r="C320" s="26" t="s">
        <v>771</v>
      </c>
      <c r="D320" s="24" t="s">
        <v>729</v>
      </c>
      <c r="E320" s="114">
        <v>1</v>
      </c>
    </row>
    <row r="321" ht="30" customHeight="1" spans="1:5">
      <c r="A321" s="112">
        <v>24</v>
      </c>
      <c r="B321" s="26" t="s">
        <v>772</v>
      </c>
      <c r="C321" s="26" t="s">
        <v>773</v>
      </c>
      <c r="D321" s="24" t="s">
        <v>668</v>
      </c>
      <c r="E321" s="114">
        <v>2</v>
      </c>
    </row>
    <row r="322" ht="30" customHeight="1" spans="1:5">
      <c r="A322" s="112">
        <v>25</v>
      </c>
      <c r="B322" s="26" t="s">
        <v>774</v>
      </c>
      <c r="C322" s="26" t="s">
        <v>775</v>
      </c>
      <c r="D322" s="24" t="s">
        <v>668</v>
      </c>
      <c r="E322" s="114">
        <v>1.5</v>
      </c>
    </row>
    <row r="323" ht="30" customHeight="1" spans="1:5">
      <c r="A323" s="112">
        <v>26</v>
      </c>
      <c r="B323" s="26" t="s">
        <v>776</v>
      </c>
      <c r="C323" s="26" t="s">
        <v>777</v>
      </c>
      <c r="D323" s="24" t="s">
        <v>778</v>
      </c>
      <c r="E323" s="114">
        <v>2</v>
      </c>
    </row>
    <row r="324" ht="30" customHeight="1" spans="1:5">
      <c r="A324" s="112">
        <v>27</v>
      </c>
      <c r="B324" s="26" t="s">
        <v>779</v>
      </c>
      <c r="C324" s="26" t="s">
        <v>780</v>
      </c>
      <c r="D324" s="24" t="s">
        <v>747</v>
      </c>
      <c r="E324" s="114">
        <v>2</v>
      </c>
    </row>
    <row r="325" ht="30" customHeight="1" spans="1:5">
      <c r="A325" s="112">
        <v>28</v>
      </c>
      <c r="B325" s="26" t="s">
        <v>781</v>
      </c>
      <c r="C325" s="26" t="s">
        <v>782</v>
      </c>
      <c r="D325" s="24" t="s">
        <v>668</v>
      </c>
      <c r="E325" s="114">
        <v>1</v>
      </c>
    </row>
    <row r="326" ht="30" customHeight="1" spans="1:5">
      <c r="A326" s="112">
        <v>29</v>
      </c>
      <c r="B326" s="26" t="s">
        <v>783</v>
      </c>
      <c r="C326" s="26" t="s">
        <v>784</v>
      </c>
      <c r="D326" s="24" t="s">
        <v>737</v>
      </c>
      <c r="E326" s="114">
        <v>1</v>
      </c>
    </row>
    <row r="327" ht="30" customHeight="1" spans="1:5">
      <c r="A327" s="112">
        <v>30</v>
      </c>
      <c r="B327" s="26" t="s">
        <v>785</v>
      </c>
      <c r="C327" s="26" t="s">
        <v>786</v>
      </c>
      <c r="D327" s="24" t="s">
        <v>760</v>
      </c>
      <c r="E327" s="114">
        <v>1</v>
      </c>
    </row>
    <row r="328" ht="30" customHeight="1" spans="1:5">
      <c r="A328" s="112">
        <v>31</v>
      </c>
      <c r="B328" s="26" t="s">
        <v>787</v>
      </c>
      <c r="C328" s="26" t="s">
        <v>788</v>
      </c>
      <c r="D328" s="24" t="s">
        <v>747</v>
      </c>
      <c r="E328" s="114">
        <v>1</v>
      </c>
    </row>
    <row r="329" ht="30" customHeight="1" spans="1:5">
      <c r="A329" s="112">
        <v>32</v>
      </c>
      <c r="B329" s="26" t="s">
        <v>789</v>
      </c>
      <c r="C329" s="26" t="s">
        <v>790</v>
      </c>
      <c r="D329" s="24" t="s">
        <v>737</v>
      </c>
      <c r="E329" s="114">
        <v>1</v>
      </c>
    </row>
    <row r="330" ht="30" customHeight="1" spans="1:5">
      <c r="A330" s="112">
        <v>33</v>
      </c>
      <c r="B330" s="26" t="s">
        <v>667</v>
      </c>
      <c r="C330" s="26" t="s">
        <v>326</v>
      </c>
      <c r="D330" s="24" t="s">
        <v>791</v>
      </c>
      <c r="E330" s="114">
        <v>2</v>
      </c>
    </row>
    <row r="331" ht="30" customHeight="1" spans="1:5">
      <c r="A331" s="112">
        <v>34</v>
      </c>
      <c r="B331" s="26" t="s">
        <v>792</v>
      </c>
      <c r="C331" s="26" t="s">
        <v>793</v>
      </c>
      <c r="D331" s="24" t="s">
        <v>760</v>
      </c>
      <c r="E331" s="114">
        <v>2</v>
      </c>
    </row>
    <row r="332" ht="30" customHeight="1" spans="1:5">
      <c r="A332" s="112">
        <v>35</v>
      </c>
      <c r="B332" s="26" t="s">
        <v>794</v>
      </c>
      <c r="C332" s="26" t="s">
        <v>795</v>
      </c>
      <c r="D332" s="24" t="s">
        <v>21</v>
      </c>
      <c r="E332" s="114">
        <v>2</v>
      </c>
    </row>
    <row r="333" ht="30" customHeight="1" spans="1:5">
      <c r="A333" s="112">
        <v>36</v>
      </c>
      <c r="B333" s="26" t="s">
        <v>796</v>
      </c>
      <c r="C333" s="26" t="s">
        <v>797</v>
      </c>
      <c r="D333" s="24" t="s">
        <v>13</v>
      </c>
      <c r="E333" s="114">
        <v>2</v>
      </c>
    </row>
    <row r="334" ht="30" customHeight="1" spans="1:5">
      <c r="A334" s="112">
        <v>37</v>
      </c>
      <c r="B334" s="26" t="s">
        <v>798</v>
      </c>
      <c r="C334" s="26" t="s">
        <v>799</v>
      </c>
      <c r="D334" s="24" t="s">
        <v>800</v>
      </c>
      <c r="E334" s="114">
        <v>2</v>
      </c>
    </row>
    <row r="335" ht="30" customHeight="1" spans="1:5">
      <c r="A335" s="112">
        <v>38</v>
      </c>
      <c r="B335" s="26" t="s">
        <v>801</v>
      </c>
      <c r="C335" s="26" t="s">
        <v>802</v>
      </c>
      <c r="D335" s="26" t="s">
        <v>714</v>
      </c>
      <c r="E335" s="114">
        <v>0.5</v>
      </c>
    </row>
    <row r="336" ht="30" customHeight="1" spans="1:5">
      <c r="A336" s="112">
        <v>39</v>
      </c>
      <c r="B336" s="26" t="s">
        <v>803</v>
      </c>
      <c r="C336" s="26" t="s">
        <v>804</v>
      </c>
      <c r="D336" s="26" t="s">
        <v>21</v>
      </c>
      <c r="E336" s="114">
        <v>0.5</v>
      </c>
    </row>
    <row r="337" ht="30" customHeight="1" spans="1:5">
      <c r="A337" s="112">
        <v>40</v>
      </c>
      <c r="B337" s="26" t="s">
        <v>805</v>
      </c>
      <c r="C337" s="26" t="s">
        <v>806</v>
      </c>
      <c r="D337" s="26" t="s">
        <v>760</v>
      </c>
      <c r="E337" s="114">
        <v>0.5</v>
      </c>
    </row>
    <row r="338" ht="30" customHeight="1" spans="1:5">
      <c r="A338" s="112">
        <v>41</v>
      </c>
      <c r="B338" s="26" t="s">
        <v>807</v>
      </c>
      <c r="C338" s="26" t="s">
        <v>808</v>
      </c>
      <c r="D338" s="26" t="s">
        <v>760</v>
      </c>
      <c r="E338" s="114">
        <v>0.5</v>
      </c>
    </row>
    <row r="339" ht="30" customHeight="1" spans="1:5">
      <c r="A339" s="112">
        <v>42</v>
      </c>
      <c r="B339" s="26" t="s">
        <v>809</v>
      </c>
      <c r="C339" s="26" t="s">
        <v>810</v>
      </c>
      <c r="D339" s="26" t="s">
        <v>714</v>
      </c>
      <c r="E339" s="114">
        <v>0.5</v>
      </c>
    </row>
  </sheetData>
  <sheetProtection formatCells="0" insertHyperlinks="0" autoFilter="0"/>
  <mergeCells count="47">
    <mergeCell ref="A1:E1"/>
    <mergeCell ref="A3:D3"/>
    <mergeCell ref="A4:D4"/>
    <mergeCell ref="A8:D8"/>
    <mergeCell ref="A12:D12"/>
    <mergeCell ref="A13:D13"/>
    <mergeCell ref="A22:D22"/>
    <mergeCell ref="A31:D31"/>
    <mergeCell ref="A32:D32"/>
    <mergeCell ref="A34:D34"/>
    <mergeCell ref="A49:D49"/>
    <mergeCell ref="A51:D51"/>
    <mergeCell ref="A53:D53"/>
    <mergeCell ref="A61:D61"/>
    <mergeCell ref="A63:D63"/>
    <mergeCell ref="A64:D64"/>
    <mergeCell ref="A65:D65"/>
    <mergeCell ref="A73:D73"/>
    <mergeCell ref="A78:D78"/>
    <mergeCell ref="A81:D81"/>
    <mergeCell ref="A96:D96"/>
    <mergeCell ref="A119:D119"/>
    <mergeCell ref="A123:D123"/>
    <mergeCell ref="A124:D124"/>
    <mergeCell ref="A136:D136"/>
    <mergeCell ref="A144:D144"/>
    <mergeCell ref="A146:D146"/>
    <mergeCell ref="A153:D153"/>
    <mergeCell ref="A154:D154"/>
    <mergeCell ref="A170:D170"/>
    <mergeCell ref="A181:D181"/>
    <mergeCell ref="A193:D193"/>
    <mergeCell ref="A196:D196"/>
    <mergeCell ref="A199:D199"/>
    <mergeCell ref="A201:D201"/>
    <mergeCell ref="A202:D202"/>
    <mergeCell ref="A205:D205"/>
    <mergeCell ref="A210:D210"/>
    <mergeCell ref="A217:D217"/>
    <mergeCell ref="A223:D223"/>
    <mergeCell ref="A253:D253"/>
    <mergeCell ref="A256:D256"/>
    <mergeCell ref="A257:D257"/>
    <mergeCell ref="A273:D273"/>
    <mergeCell ref="A280:D280"/>
    <mergeCell ref="A282:D282"/>
    <mergeCell ref="A297:D297"/>
  </mergeCells>
  <printOptions horizontalCentered="1"/>
  <pageMargins left="0.393055555555556" right="0.393055555555556" top="0.590277777777778" bottom="0.393055555555556" header="0.298611111111111" footer="0.298611111111111"/>
  <pageSetup paperSize="9" fitToHeight="0" orientation="landscape" horizontalDpi="600"/>
  <headerFooter/>
  <ignoredErrors>
    <ignoredError sqref="E136 E119 E53 E273 E193 E2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柯圣黄</cp:lastModifiedBy>
  <dcterms:created xsi:type="dcterms:W3CDTF">2023-12-08T09:57:00Z</dcterms:created>
  <dcterms:modified xsi:type="dcterms:W3CDTF">2024-12-22T13:22:52Z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3B50B69E824D4A879873A9592CF87A48_13</vt:lpwstr>
  </property>
  <property fmtid="{D5CDD505-2E9C-101B-9397-08002B2CF9AE}" pid="3" name="KSOProductBuildVer">
    <vt:lpwstr>2052-12.1.0.19302</vt:lpwstr>
  </property>
</Properties>
</file>