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面试人员名单" sheetId="2" r:id="rId1"/>
  </sheets>
  <calcPr calcId="144525"/>
</workbook>
</file>

<file path=xl/sharedStrings.xml><?xml version="1.0" encoding="utf-8"?>
<sst xmlns="http://schemas.openxmlformats.org/spreadsheetml/2006/main" count="76" uniqueCount="50">
  <si>
    <t>2023年阳新县事业单位公开选聘工作人员笔试、面试成绩及综合成绩一览表</t>
  </si>
  <si>
    <t>姓名</t>
  </si>
  <si>
    <t>选调（聘）单位</t>
  </si>
  <si>
    <t>岗位
编码</t>
  </si>
  <si>
    <t>准考证号</t>
  </si>
  <si>
    <t>考场号</t>
  </si>
  <si>
    <t>座位号</t>
  </si>
  <si>
    <t>面试抽签号</t>
  </si>
  <si>
    <t>成绩</t>
  </si>
  <si>
    <t>笔试
成绩</t>
  </si>
  <si>
    <t>折合
分数（40%）</t>
  </si>
  <si>
    <t>面试
成绩</t>
  </si>
  <si>
    <t>折合
分数
（60%）</t>
  </si>
  <si>
    <t>综合成绩</t>
  </si>
  <si>
    <t>综合成绩排名</t>
  </si>
  <si>
    <t>王祺</t>
  </si>
  <si>
    <t>阳新县纪委监委 
县纪委监委信息和保障中心</t>
  </si>
  <si>
    <t>01</t>
  </si>
  <si>
    <t>04</t>
  </si>
  <si>
    <t>3</t>
  </si>
  <si>
    <t>程时亮</t>
  </si>
  <si>
    <t>13</t>
  </si>
  <si>
    <t>2</t>
  </si>
  <si>
    <t>余思源</t>
  </si>
  <si>
    <t>06</t>
  </si>
  <si>
    <t>缺考</t>
  </si>
  <si>
    <t>肖龙强</t>
  </si>
  <si>
    <t>02</t>
  </si>
  <si>
    <t>7</t>
  </si>
  <si>
    <t>石妍妍</t>
  </si>
  <si>
    <t>03</t>
  </si>
  <si>
    <t>9</t>
  </si>
  <si>
    <t>刘奇佳</t>
  </si>
  <si>
    <t>05</t>
  </si>
  <si>
    <t>12</t>
  </si>
  <si>
    <t xml:space="preserve"> </t>
  </si>
  <si>
    <t>明林</t>
  </si>
  <si>
    <t>08</t>
  </si>
  <si>
    <t>5</t>
  </si>
  <si>
    <t>盛意婕</t>
  </si>
  <si>
    <t>4</t>
  </si>
  <si>
    <t>邬文沁</t>
  </si>
  <si>
    <t>11</t>
  </si>
  <si>
    <t>陈恋</t>
  </si>
  <si>
    <t>6</t>
  </si>
  <si>
    <t>徐英杰</t>
  </si>
  <si>
    <t>10</t>
  </si>
  <si>
    <t>8</t>
  </si>
  <si>
    <t>陈新婷</t>
  </si>
  <si>
    <t>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</si>
</sst>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9" sqref="$A9:$XFD9"/>
    </sheetView>
  </sheetViews>
  <sheetFormatPr defaultColWidth="9" defaultRowHeight="14.25"/>
  <cols>
    <col min="1" max="1" width="6.75" customWidth="1"/>
    <col min="2" max="2" width="24.75" customWidth="1"/>
    <col min="3" max="3" width="6.625" customWidth="1"/>
    <col min="4" max="4" width="11.625" customWidth="1"/>
    <col min="5" max="5" width="6.875" customWidth="1"/>
    <col min="6" max="6" width="6.625" customWidth="1"/>
    <col min="7" max="7" width="12.25" customWidth="1"/>
    <col min="8" max="8" width="6.625" customWidth="1"/>
    <col min="9" max="9" width="8.25" customWidth="1"/>
    <col min="11" max="11" width="11" customWidth="1"/>
    <col min="12" max="12" width="10.875" customWidth="1"/>
    <col min="13" max="13" width="13.75" customWidth="1"/>
  </cols>
  <sheetData>
    <row r="1" ht="4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3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  <c r="J2" s="2"/>
      <c r="K2" s="2"/>
      <c r="L2" s="2"/>
      <c r="M2" s="10"/>
    </row>
    <row r="3" ht="54" customHeight="1" spans="1:13">
      <c r="A3" s="2"/>
      <c r="B3" s="3"/>
      <c r="C3" s="4"/>
      <c r="D3" s="2"/>
      <c r="E3" s="2"/>
      <c r="F3" s="2"/>
      <c r="G3" s="2"/>
      <c r="H3" s="5" t="s">
        <v>9</v>
      </c>
      <c r="I3" s="5" t="s">
        <v>10</v>
      </c>
      <c r="J3" s="5" t="s">
        <v>11</v>
      </c>
      <c r="K3" s="5" t="s">
        <v>12</v>
      </c>
      <c r="L3" s="11" t="s">
        <v>13</v>
      </c>
      <c r="M3" s="11" t="s">
        <v>14</v>
      </c>
    </row>
    <row r="4" ht="30" customHeight="1" spans="1:13">
      <c r="A4" s="6" t="s">
        <v>15</v>
      </c>
      <c r="B4" s="7" t="s">
        <v>16</v>
      </c>
      <c r="C4" s="6">
        <v>1001</v>
      </c>
      <c r="D4" s="8">
        <v>20230080104</v>
      </c>
      <c r="E4" s="9" t="s">
        <v>17</v>
      </c>
      <c r="F4" s="9" t="s">
        <v>18</v>
      </c>
      <c r="G4" s="9" t="s">
        <v>19</v>
      </c>
      <c r="H4" s="6">
        <v>48</v>
      </c>
      <c r="I4" s="6">
        <f t="shared" ref="I4:I15" si="0">H4*0.4</f>
        <v>19.2</v>
      </c>
      <c r="J4" s="6">
        <v>79.6</v>
      </c>
      <c r="K4" s="12">
        <f>J4*0.6</f>
        <v>47.76</v>
      </c>
      <c r="L4" s="12">
        <f>I4+K4</f>
        <v>66.96</v>
      </c>
      <c r="M4" s="12">
        <v>1</v>
      </c>
    </row>
    <row r="5" ht="30" customHeight="1" spans="1:13">
      <c r="A5" s="6" t="s">
        <v>20</v>
      </c>
      <c r="B5" s="7" t="s">
        <v>16</v>
      </c>
      <c r="C5" s="6">
        <v>1001</v>
      </c>
      <c r="D5" s="8">
        <v>20230080113</v>
      </c>
      <c r="E5" s="9" t="s">
        <v>17</v>
      </c>
      <c r="F5" s="9" t="s">
        <v>21</v>
      </c>
      <c r="G5" s="9" t="s">
        <v>22</v>
      </c>
      <c r="H5" s="6">
        <v>70.5</v>
      </c>
      <c r="I5" s="6">
        <f t="shared" si="0"/>
        <v>28.2</v>
      </c>
      <c r="J5" s="6">
        <v>51.34</v>
      </c>
      <c r="K5" s="12">
        <f>J5*0.6</f>
        <v>30.804</v>
      </c>
      <c r="L5" s="12">
        <f>I5+K5</f>
        <v>59.004</v>
      </c>
      <c r="M5" s="12">
        <v>2</v>
      </c>
    </row>
    <row r="6" ht="30" customHeight="1" spans="1:13">
      <c r="A6" s="6" t="s">
        <v>23</v>
      </c>
      <c r="B6" s="7" t="s">
        <v>16</v>
      </c>
      <c r="C6" s="6">
        <v>1001</v>
      </c>
      <c r="D6" s="8">
        <v>20230080106</v>
      </c>
      <c r="E6" s="9" t="s">
        <v>17</v>
      </c>
      <c r="F6" s="9" t="s">
        <v>24</v>
      </c>
      <c r="G6" s="6" t="s">
        <v>25</v>
      </c>
      <c r="H6" s="6">
        <v>55</v>
      </c>
      <c r="I6" s="6">
        <f t="shared" si="0"/>
        <v>22</v>
      </c>
      <c r="J6" s="6"/>
      <c r="K6" s="12"/>
      <c r="L6" s="12"/>
      <c r="M6" s="12">
        <v>3</v>
      </c>
    </row>
    <row r="7" ht="30" customHeight="1" spans="1:13">
      <c r="A7" s="6" t="s">
        <v>26</v>
      </c>
      <c r="B7" s="7" t="s">
        <v>16</v>
      </c>
      <c r="C7" s="6">
        <v>1002</v>
      </c>
      <c r="D7" s="8">
        <v>20230080102</v>
      </c>
      <c r="E7" s="9" t="s">
        <v>17</v>
      </c>
      <c r="F7" s="9" t="s">
        <v>27</v>
      </c>
      <c r="G7" s="9" t="s">
        <v>28</v>
      </c>
      <c r="H7" s="6">
        <v>92.8</v>
      </c>
      <c r="I7" s="6">
        <f t="shared" si="0"/>
        <v>37.12</v>
      </c>
      <c r="J7" s="6">
        <v>83.98</v>
      </c>
      <c r="K7" s="12">
        <f t="shared" ref="K7:K14" si="1">J7*0.6</f>
        <v>50.388</v>
      </c>
      <c r="L7" s="12">
        <f t="shared" ref="L7:L14" si="2">I7+K7</f>
        <v>87.508</v>
      </c>
      <c r="M7" s="12">
        <v>1</v>
      </c>
    </row>
    <row r="8" ht="30" customHeight="1" spans="1:13">
      <c r="A8" s="6" t="s">
        <v>29</v>
      </c>
      <c r="B8" s="7" t="s">
        <v>16</v>
      </c>
      <c r="C8" s="6">
        <v>1002</v>
      </c>
      <c r="D8" s="8">
        <v>20230080103</v>
      </c>
      <c r="E8" s="9" t="s">
        <v>17</v>
      </c>
      <c r="F8" s="9" t="s">
        <v>30</v>
      </c>
      <c r="G8" s="9" t="s">
        <v>31</v>
      </c>
      <c r="H8" s="6">
        <v>79.4</v>
      </c>
      <c r="I8" s="6">
        <f t="shared" si="0"/>
        <v>31.76</v>
      </c>
      <c r="J8" s="6">
        <v>81.02</v>
      </c>
      <c r="K8" s="12">
        <f t="shared" si="1"/>
        <v>48.612</v>
      </c>
      <c r="L8" s="12">
        <f t="shared" si="2"/>
        <v>80.372</v>
      </c>
      <c r="M8" s="12">
        <v>2</v>
      </c>
    </row>
    <row r="9" ht="30" customHeight="1" spans="1:14">
      <c r="A9" s="6" t="s">
        <v>32</v>
      </c>
      <c r="B9" s="7" t="s">
        <v>16</v>
      </c>
      <c r="C9" s="6">
        <v>1002</v>
      </c>
      <c r="D9" s="8">
        <v>20230080105</v>
      </c>
      <c r="E9" s="9" t="s">
        <v>17</v>
      </c>
      <c r="F9" s="9" t="s">
        <v>33</v>
      </c>
      <c r="G9" s="9" t="s">
        <v>34</v>
      </c>
      <c r="H9" s="6">
        <v>74.3</v>
      </c>
      <c r="I9" s="6">
        <f t="shared" si="0"/>
        <v>29.72</v>
      </c>
      <c r="J9" s="6">
        <v>81.12</v>
      </c>
      <c r="K9" s="12">
        <f t="shared" si="1"/>
        <v>48.672</v>
      </c>
      <c r="L9" s="12">
        <f t="shared" si="2"/>
        <v>78.392</v>
      </c>
      <c r="M9" s="12">
        <v>3</v>
      </c>
      <c r="N9" t="s">
        <v>35</v>
      </c>
    </row>
    <row r="10" ht="30" customHeight="1" spans="1:13">
      <c r="A10" s="6" t="s">
        <v>36</v>
      </c>
      <c r="B10" s="7" t="s">
        <v>16</v>
      </c>
      <c r="C10" s="6">
        <v>1002</v>
      </c>
      <c r="D10" s="8">
        <v>20230080108</v>
      </c>
      <c r="E10" s="9" t="s">
        <v>17</v>
      </c>
      <c r="F10" s="9" t="s">
        <v>37</v>
      </c>
      <c r="G10" s="9" t="s">
        <v>38</v>
      </c>
      <c r="H10" s="6">
        <v>72.1</v>
      </c>
      <c r="I10" s="6">
        <f t="shared" si="0"/>
        <v>28.84</v>
      </c>
      <c r="J10" s="6">
        <v>82.28</v>
      </c>
      <c r="K10" s="12">
        <f t="shared" si="1"/>
        <v>49.368</v>
      </c>
      <c r="L10" s="12">
        <f t="shared" si="2"/>
        <v>78.208</v>
      </c>
      <c r="M10" s="12">
        <v>4</v>
      </c>
    </row>
    <row r="11" ht="30" customHeight="1" spans="1:13">
      <c r="A11" s="6" t="s">
        <v>39</v>
      </c>
      <c r="B11" s="7" t="s">
        <v>16</v>
      </c>
      <c r="C11" s="6">
        <v>1002</v>
      </c>
      <c r="D11" s="8">
        <v>20230080112</v>
      </c>
      <c r="E11" s="9" t="s">
        <v>17</v>
      </c>
      <c r="F11" s="9" t="s">
        <v>34</v>
      </c>
      <c r="G11" s="9" t="s">
        <v>40</v>
      </c>
      <c r="H11" s="6">
        <v>72.2</v>
      </c>
      <c r="I11" s="6">
        <f t="shared" si="0"/>
        <v>28.88</v>
      </c>
      <c r="J11" s="6">
        <v>78.52</v>
      </c>
      <c r="K11" s="12">
        <f t="shared" si="1"/>
        <v>47.112</v>
      </c>
      <c r="L11" s="12">
        <f t="shared" si="2"/>
        <v>75.992</v>
      </c>
      <c r="M11" s="12">
        <v>5</v>
      </c>
    </row>
    <row r="12" ht="30" customHeight="1" spans="1:13">
      <c r="A12" s="6" t="s">
        <v>41</v>
      </c>
      <c r="B12" s="7" t="s">
        <v>16</v>
      </c>
      <c r="C12" s="6">
        <v>1002</v>
      </c>
      <c r="D12" s="8">
        <v>20230080111</v>
      </c>
      <c r="E12" s="9" t="s">
        <v>17</v>
      </c>
      <c r="F12" s="9" t="s">
        <v>42</v>
      </c>
      <c r="G12" s="9" t="s">
        <v>42</v>
      </c>
      <c r="H12" s="6">
        <v>58.4</v>
      </c>
      <c r="I12" s="6">
        <f t="shared" si="0"/>
        <v>23.36</v>
      </c>
      <c r="J12" s="6">
        <v>73.8</v>
      </c>
      <c r="K12" s="12">
        <f t="shared" si="1"/>
        <v>44.28</v>
      </c>
      <c r="L12" s="12">
        <f t="shared" si="2"/>
        <v>67.64</v>
      </c>
      <c r="M12" s="12">
        <v>6</v>
      </c>
    </row>
    <row r="13" ht="30" customHeight="1" spans="1:13">
      <c r="A13" s="6" t="s">
        <v>43</v>
      </c>
      <c r="B13" s="7" t="s">
        <v>16</v>
      </c>
      <c r="C13" s="6">
        <v>1002</v>
      </c>
      <c r="D13" s="8">
        <v>20230080101</v>
      </c>
      <c r="E13" s="9" t="s">
        <v>17</v>
      </c>
      <c r="F13" s="9" t="s">
        <v>17</v>
      </c>
      <c r="G13" s="9" t="s">
        <v>44</v>
      </c>
      <c r="H13" s="6">
        <v>53.9</v>
      </c>
      <c r="I13" s="6">
        <f t="shared" si="0"/>
        <v>21.56</v>
      </c>
      <c r="J13" s="6">
        <v>74.62</v>
      </c>
      <c r="K13" s="12">
        <f t="shared" si="1"/>
        <v>44.772</v>
      </c>
      <c r="L13" s="12">
        <f t="shared" si="2"/>
        <v>66.332</v>
      </c>
      <c r="M13" s="12">
        <v>7</v>
      </c>
    </row>
    <row r="14" ht="30" customHeight="1" spans="1:13">
      <c r="A14" s="6" t="s">
        <v>45</v>
      </c>
      <c r="B14" s="7" t="s">
        <v>16</v>
      </c>
      <c r="C14" s="6">
        <v>1002</v>
      </c>
      <c r="D14" s="8">
        <v>20230080110</v>
      </c>
      <c r="E14" s="9" t="s">
        <v>17</v>
      </c>
      <c r="F14" s="9" t="s">
        <v>46</v>
      </c>
      <c r="G14" s="9" t="s">
        <v>47</v>
      </c>
      <c r="H14" s="6">
        <v>47.1</v>
      </c>
      <c r="I14" s="6">
        <f t="shared" si="0"/>
        <v>18.84</v>
      </c>
      <c r="J14" s="6">
        <v>75.64</v>
      </c>
      <c r="K14" s="12">
        <f t="shared" si="1"/>
        <v>45.384</v>
      </c>
      <c r="L14" s="12">
        <f t="shared" si="2"/>
        <v>64.224</v>
      </c>
      <c r="M14" s="12">
        <v>8</v>
      </c>
    </row>
    <row r="15" ht="30" customHeight="1" spans="1:13">
      <c r="A15" s="6" t="s">
        <v>48</v>
      </c>
      <c r="B15" s="7" t="s">
        <v>16</v>
      </c>
      <c r="C15" s="6">
        <v>1002</v>
      </c>
      <c r="D15" s="8">
        <v>20230080109</v>
      </c>
      <c r="E15" s="9" t="s">
        <v>17</v>
      </c>
      <c r="F15" s="9" t="s">
        <v>49</v>
      </c>
      <c r="G15" s="6" t="s">
        <v>25</v>
      </c>
      <c r="H15" s="6">
        <v>55.1</v>
      </c>
      <c r="I15" s="6">
        <f t="shared" si="0"/>
        <v>22.04</v>
      </c>
      <c r="J15" s="6"/>
      <c r="K15" s="12"/>
      <c r="L15" s="12"/>
      <c r="M15" s="12">
        <v>9</v>
      </c>
    </row>
  </sheetData>
  <sortState ref="A3:M15">
    <sortCondition ref="C3:C15"/>
    <sortCondition ref="H3:H15" descending="1"/>
  </sortState>
  <mergeCells count="9">
    <mergeCell ref="A1:M1"/>
    <mergeCell ref="H2:L2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虫宝宝1407205420</cp:lastModifiedBy>
  <dcterms:created xsi:type="dcterms:W3CDTF">2019-06-11T01:13:00Z</dcterms:created>
  <cp:lastPrinted>2023-07-02T05:41:00Z</cp:lastPrinted>
  <dcterms:modified xsi:type="dcterms:W3CDTF">2023-07-10T01:56:16Z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2052-11.1.0.12155</vt:lpwstr>
  </property>
  <property fmtid="{D5CDD505-2E9C-101B-9397-08002B2CF9AE}" pid="3" name="ICV">
    <vt:lpwstr>BB14C2A3F1F34DA0A11D517676DEE6E5</vt:lpwstr>
  </property>
</Properties>
</file>