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97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36" i="1"/>
  <c r="G18"/>
  <c r="G36" s="1"/>
  <c r="E5"/>
  <c r="D4"/>
  <c r="E3"/>
  <c r="C3"/>
  <c r="C2"/>
</calcChain>
</file>

<file path=xl/sharedStrings.xml><?xml version="1.0" encoding="utf-8"?>
<sst xmlns="http://schemas.openxmlformats.org/spreadsheetml/2006/main" count="86" uniqueCount="80">
  <si>
    <t>项目名称</t>
  </si>
  <si>
    <t>项目负责人及电话</t>
  </si>
  <si>
    <t>石聿坤7326881</t>
  </si>
  <si>
    <t>得分</t>
  </si>
  <si>
    <t>主管部门 </t>
  </si>
  <si>
    <t>实施单位</t>
  </si>
  <si>
    <t>资金情况</t>
  </si>
  <si>
    <t>年度资金总额：</t>
  </si>
  <si>
    <t>(万元)</t>
  </si>
  <si>
    <t>其中：财政拨款(每项资金的名称和规模)</t>
  </si>
  <si>
    <t>其他资金</t>
  </si>
  <si>
    <t>总体目标</t>
  </si>
  <si>
    <t>年  度  目  标</t>
  </si>
  <si>
    <t>1.对符合条件建档立卡户进行兜底保障，充分发挥民政兜底保障和救助救济作用,解决城乡特困人员生活困难和基本生活</t>
  </si>
  <si>
    <t>2.逐步提高农村特困人员生活水平，使之与当地经济社会发展和人民生活水平相适应。</t>
  </si>
  <si>
    <t>3.对遭遇急难家庭和人员及时救助，最大限度减少因生活困难发生极端事件，预防挑战社会道德和心里底线事件发生。</t>
  </si>
  <si>
    <t>绩效指标</t>
  </si>
  <si>
    <t>一级指标</t>
  </si>
  <si>
    <t>二级指标</t>
  </si>
  <si>
    <t>三级指标</t>
  </si>
  <si>
    <t>指标值</t>
  </si>
  <si>
    <t>项目管理</t>
  </si>
  <si>
    <t>组织保障</t>
  </si>
  <si>
    <t>组织实施情况</t>
  </si>
  <si>
    <t>管理机制建全，制度依据是否充分、合理性；</t>
  </si>
  <si>
    <t>目标的明确度</t>
  </si>
  <si>
    <t>有可量化的工作指标，目标任务及分解落实情况明确，有专项资金预算、执行情况</t>
  </si>
  <si>
    <t>信息化建设</t>
  </si>
  <si>
    <t>特困人员/五保户信息</t>
  </si>
  <si>
    <t>数据库中需要有数据浏览、编辑、查询和统计分析</t>
  </si>
  <si>
    <t>公示制度执行到位</t>
  </si>
  <si>
    <t>确保低保人员公开、公平、公正、透明，防止弄虚作假、暗箱操作</t>
  </si>
  <si>
    <t>监督检查</t>
  </si>
  <si>
    <t>建立检查制度/资金使用合规性</t>
  </si>
  <si>
    <t>建立资金检查制度；检查信息系统重复及信息整改情况</t>
  </si>
  <si>
    <t>资金管理</t>
  </si>
  <si>
    <t>不得有截留、挤占、挪用、虚列支出等情况</t>
  </si>
  <si>
    <t>产出指标</t>
  </si>
  <si>
    <t>数量指标</t>
  </si>
  <si>
    <t>资金投入率</t>
  </si>
  <si>
    <t>≥5611万元</t>
  </si>
  <si>
    <t>资金拨付率</t>
  </si>
  <si>
    <t>城乡特困供养对象人数</t>
  </si>
  <si>
    <t>≥2950人</t>
  </si>
  <si>
    <t>特困供养对象符合政策率</t>
  </si>
  <si>
    <t>≥100％</t>
  </si>
  <si>
    <t>质量指标</t>
  </si>
  <si>
    <t>生活不能自理且集中供养意愿的特困人员集中供养率</t>
  </si>
  <si>
    <t>特困供养对象准确率</t>
  </si>
  <si>
    <t>自评报告完整率</t>
  </si>
  <si>
    <t>自评报告数据完整、指标全面</t>
  </si>
  <si>
    <t>特困对象基本生活保障率</t>
  </si>
  <si>
    <t>根据物价、生活质量提升稳步增长</t>
  </si>
  <si>
    <t>时效指标</t>
  </si>
  <si>
    <t>补助资金及时发放率</t>
  </si>
  <si>
    <t>成本指标</t>
  </si>
  <si>
    <t>城镇特困人员救助供养标准</t>
  </si>
  <si>
    <t>≥1200元/人*月</t>
  </si>
  <si>
    <t>失能人员救助供养标准</t>
  </si>
  <si>
    <t>≥1500元/人*月</t>
  </si>
  <si>
    <t>乡村特困人员救助供养标准</t>
  </si>
  <si>
    <t>≥650元/人*月</t>
  </si>
  <si>
    <t>效益指标</t>
  </si>
  <si>
    <t>社会效益指标</t>
  </si>
  <si>
    <t>政策知晓率</t>
  </si>
  <si>
    <t>≥95％</t>
  </si>
  <si>
    <t>带动建档立卡贫困人口脱贫数</t>
  </si>
  <si>
    <t>≥24700人</t>
  </si>
  <si>
    <t>受益建档立卡贫困人口</t>
  </si>
  <si>
    <t>社会救助兜底</t>
  </si>
  <si>
    <t>满意度指标</t>
  </si>
  <si>
    <t>城乡受惠对象满意度</t>
  </si>
  <si>
    <t>≥98%</t>
  </si>
  <si>
    <t>受助对象满意度</t>
  </si>
  <si>
    <t>可持续影响指标</t>
  </si>
  <si>
    <t>特困人员生活水平</t>
  </si>
  <si>
    <t>长期保证</t>
  </si>
  <si>
    <t>综合实际得分数：91.14 分</t>
  </si>
  <si>
    <t>项目成员：</t>
  </si>
  <si>
    <t>2019年阳新县城乡特困供养使用财政资金绩效表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</si>
</sst>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0_ "/>
    <numFmt numFmtId="178" formatCode="0.00_ "/>
  </numFmts>
  <fonts count="12">
    <font>
      <sz val="11"/>
      <color theme="1"/>
      <name val="宋体"/>
      <family val="2"/>
      <charset val="134"/>
      <scheme val="minor"/>
    </font>
    <font>
      <b/>
      <u/>
      <sz val="16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10.5"/>
      <color indexed="8"/>
      <name val="宋体"/>
      <family val="3"/>
      <charset val="134"/>
    </font>
    <font>
      <sz val="10.5"/>
      <color indexed="8"/>
      <name val="Calibri"/>
      <family val="2"/>
    </font>
    <font>
      <sz val="10.5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rgb="FF000000"/>
      <name val="宋体"/>
      <family val="3"/>
      <charset val="134"/>
    </font>
    <font>
      <sz val="14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justify" vertical="center" wrapText="1"/>
    </xf>
    <xf numFmtId="176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7" fontId="0" fillId="0" borderId="3" xfId="0" applyNumberFormat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178" fontId="3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177" fontId="8" fillId="2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177" fontId="9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178" fontId="9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justify" vertical="center" wrapText="1"/>
    </xf>
    <xf numFmtId="176" fontId="3" fillId="0" borderId="2" xfId="0" applyNumberFormat="1" applyFont="1" applyFill="1" applyBorder="1" applyAlignment="1" applyProtection="1">
      <alignment horizontal="justify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~1\AppData\Local\Temp\KZ_10696_15664\2020&#24180;&#65288;2019&#24180;&#24230;&#39033;&#30446;&#65289;&#35780;&#20215;&#25253;&#21578;\&#27665;&#25919;&#29305;&#22256;&#20241;&#20859;&#39033;&#30446;\&#27665;&#25919;&#23616;&#29305;&#22256;&#20379;&#20859;&#32489;&#25928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问题"/>
      <sheetName val="收费"/>
      <sheetName val="需提供资料"/>
      <sheetName val="农业科提供"/>
      <sheetName val="专家组审核意见"/>
      <sheetName val="封面"/>
      <sheetName val="审核底稿"/>
      <sheetName val="报告目录"/>
      <sheetName val="绩效评估表-特困供养"/>
      <sheetName val="量化指标"/>
      <sheetName val="项目权重"/>
      <sheetName val="绩效评估表-五保户特困供养"/>
      <sheetName val="政府网站五保特困供养绩效表"/>
      <sheetName val="2019年政府网站支付金额"/>
      <sheetName val="专家审核意见-中介填写"/>
      <sheetName val="财政封面"/>
      <sheetName val="项目基本情况表"/>
      <sheetName val="自评整改书"/>
      <sheetName val="评价表"/>
      <sheetName val="项目资金明细表"/>
      <sheetName val="自评反馈表"/>
      <sheetName val="财政自评绩效指标"/>
      <sheetName val="目标申报表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2019年度阳新县城乡特困供养补贴项目</v>
          </cell>
        </row>
        <row r="8">
          <cell r="B8" t="str">
            <v>阳新县各乡镇民政部门</v>
          </cell>
        </row>
        <row r="9">
          <cell r="B9" t="str">
            <v>阳新县民政局</v>
          </cell>
        </row>
      </sheetData>
      <sheetData sheetId="6"/>
      <sheetData sheetId="7"/>
      <sheetData sheetId="8"/>
      <sheetData sheetId="9">
        <row r="7">
          <cell r="F7">
            <v>3522.9</v>
          </cell>
          <cell r="H7">
            <v>-0.37214400285154198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>
      <selection activeCell="A2" sqref="A1:XFD1048576"/>
    </sheetView>
  </sheetViews>
  <sheetFormatPr defaultColWidth="9" defaultRowHeight="13.5"/>
  <cols>
    <col min="1" max="1" width="4.375" customWidth="1"/>
    <col min="2" max="2" width="5.75" customWidth="1"/>
    <col min="3" max="3" width="15.875" style="22" customWidth="1"/>
    <col min="4" max="4" width="24.875" style="22" customWidth="1"/>
    <col min="5" max="5" width="34" style="22" customWidth="1"/>
    <col min="6" max="6" width="5.125" style="24" customWidth="1"/>
    <col min="7" max="7" width="6.375" style="24" customWidth="1"/>
  </cols>
  <sheetData>
    <row r="1" spans="1:7" ht="24" customHeight="1">
      <c r="A1" s="42" t="s">
        <v>79</v>
      </c>
      <c r="B1" s="42"/>
      <c r="C1" s="42"/>
      <c r="D1" s="42"/>
      <c r="E1" s="42"/>
      <c r="F1" s="42"/>
      <c r="G1" s="42"/>
    </row>
    <row r="2" spans="1:7" ht="33" customHeight="1">
      <c r="A2" s="27" t="s">
        <v>0</v>
      </c>
      <c r="B2" s="29"/>
      <c r="C2" s="1" t="str">
        <f>+[1]封面!B7</f>
        <v>2019年度阳新县城乡特困供养补贴项目</v>
      </c>
      <c r="D2" s="2" t="s">
        <v>1</v>
      </c>
      <c r="E2" s="27" t="s">
        <v>2</v>
      </c>
      <c r="F2" s="29"/>
      <c r="G2" s="32" t="s">
        <v>3</v>
      </c>
    </row>
    <row r="3" spans="1:7" ht="18" customHeight="1">
      <c r="A3" s="27" t="s">
        <v>4</v>
      </c>
      <c r="B3" s="29"/>
      <c r="C3" s="1" t="str">
        <f>+[1]封面!B8</f>
        <v>阳新县各乡镇民政部门</v>
      </c>
      <c r="D3" s="2" t="s">
        <v>5</v>
      </c>
      <c r="E3" s="27" t="str">
        <f>+[1]封面!B9</f>
        <v>阳新县民政局</v>
      </c>
      <c r="F3" s="37"/>
      <c r="G3" s="32"/>
    </row>
    <row r="4" spans="1:7" ht="14.25">
      <c r="A4" s="43" t="s">
        <v>6</v>
      </c>
      <c r="B4" s="44"/>
      <c r="C4" s="3" t="s">
        <v>7</v>
      </c>
      <c r="D4" s="45">
        <f>+[1]量化指标!F7</f>
        <v>3522.9</v>
      </c>
      <c r="E4" s="46"/>
      <c r="F4" s="37"/>
      <c r="G4" s="32"/>
    </row>
    <row r="5" spans="1:7" ht="14.25">
      <c r="A5" s="47" t="s">
        <v>8</v>
      </c>
      <c r="B5" s="48"/>
      <c r="C5" s="51" t="s">
        <v>9</v>
      </c>
      <c r="D5" s="52"/>
      <c r="E5" s="36">
        <f>+D4</f>
        <v>3522.9</v>
      </c>
      <c r="F5" s="37"/>
      <c r="G5" s="32"/>
    </row>
    <row r="6" spans="1:7" ht="14.25">
      <c r="A6" s="49"/>
      <c r="B6" s="50"/>
      <c r="C6" s="38" t="s">
        <v>10</v>
      </c>
      <c r="D6" s="31"/>
      <c r="E6" s="36"/>
      <c r="F6" s="37"/>
      <c r="G6" s="32"/>
    </row>
    <row r="7" spans="1:7" ht="18" customHeight="1">
      <c r="A7" s="32" t="s">
        <v>11</v>
      </c>
      <c r="B7" s="32" t="s">
        <v>12</v>
      </c>
      <c r="C7" s="32"/>
      <c r="D7" s="32"/>
      <c r="E7" s="32"/>
      <c r="F7" s="32"/>
      <c r="G7" s="32"/>
    </row>
    <row r="8" spans="1:7" ht="21" customHeight="1">
      <c r="A8" s="32"/>
      <c r="B8" s="39" t="s">
        <v>13</v>
      </c>
      <c r="C8" s="40"/>
      <c r="D8" s="40"/>
      <c r="E8" s="40"/>
      <c r="F8" s="41"/>
      <c r="G8" s="32"/>
    </row>
    <row r="9" spans="1:7" ht="21.95" customHeight="1">
      <c r="A9" s="32"/>
      <c r="B9" s="39" t="s">
        <v>14</v>
      </c>
      <c r="C9" s="40"/>
      <c r="D9" s="40"/>
      <c r="E9" s="40"/>
      <c r="F9" s="41"/>
      <c r="G9" s="32"/>
    </row>
    <row r="10" spans="1:7" ht="23.1" customHeight="1">
      <c r="A10" s="32"/>
      <c r="B10" s="39" t="s">
        <v>15</v>
      </c>
      <c r="C10" s="40"/>
      <c r="D10" s="40"/>
      <c r="E10" s="40"/>
      <c r="F10" s="41"/>
      <c r="G10" s="32"/>
    </row>
    <row r="11" spans="1:7" ht="26.1" customHeight="1">
      <c r="A11" s="32" t="s">
        <v>16</v>
      </c>
      <c r="B11" s="1" t="s">
        <v>17</v>
      </c>
      <c r="C11" s="1" t="s">
        <v>18</v>
      </c>
      <c r="D11" s="2" t="s">
        <v>19</v>
      </c>
      <c r="E11" s="1" t="s">
        <v>20</v>
      </c>
      <c r="F11" s="1" t="s">
        <v>20</v>
      </c>
      <c r="G11" s="32"/>
    </row>
    <row r="12" spans="1:7" ht="21.95" customHeight="1">
      <c r="A12" s="32"/>
      <c r="B12" s="33" t="s">
        <v>21</v>
      </c>
      <c r="C12" s="33" t="s">
        <v>22</v>
      </c>
      <c r="D12" s="4" t="s">
        <v>23</v>
      </c>
      <c r="E12" s="5" t="s">
        <v>24</v>
      </c>
      <c r="F12" s="1">
        <v>3</v>
      </c>
      <c r="G12" s="6">
        <v>3</v>
      </c>
    </row>
    <row r="13" spans="1:7" ht="26.1" customHeight="1">
      <c r="A13" s="32"/>
      <c r="B13" s="34"/>
      <c r="C13" s="34"/>
      <c r="D13" s="4" t="s">
        <v>25</v>
      </c>
      <c r="E13" s="7" t="s">
        <v>26</v>
      </c>
      <c r="F13" s="1">
        <v>3</v>
      </c>
      <c r="G13" s="6">
        <v>2</v>
      </c>
    </row>
    <row r="14" spans="1:7" ht="23.1" customHeight="1">
      <c r="A14" s="32"/>
      <c r="B14" s="34"/>
      <c r="C14" s="33" t="s">
        <v>27</v>
      </c>
      <c r="D14" s="4" t="s">
        <v>28</v>
      </c>
      <c r="E14" s="5" t="s">
        <v>29</v>
      </c>
      <c r="F14" s="1">
        <v>3</v>
      </c>
      <c r="G14" s="6">
        <v>2</v>
      </c>
    </row>
    <row r="15" spans="1:7" ht="26.1" customHeight="1">
      <c r="A15" s="32"/>
      <c r="B15" s="34"/>
      <c r="C15" s="35"/>
      <c r="D15" s="4" t="s">
        <v>30</v>
      </c>
      <c r="E15" s="7" t="s">
        <v>31</v>
      </c>
      <c r="F15" s="1">
        <v>3</v>
      </c>
      <c r="G15" s="6">
        <v>2</v>
      </c>
    </row>
    <row r="16" spans="1:7" ht="21.95" customHeight="1">
      <c r="A16" s="32"/>
      <c r="B16" s="34"/>
      <c r="C16" s="33" t="s">
        <v>32</v>
      </c>
      <c r="D16" s="4" t="s">
        <v>33</v>
      </c>
      <c r="E16" s="7" t="s">
        <v>34</v>
      </c>
      <c r="F16" s="1">
        <v>3</v>
      </c>
      <c r="G16" s="8">
        <v>3</v>
      </c>
    </row>
    <row r="17" spans="1:7" ht="21.95" customHeight="1">
      <c r="A17" s="32"/>
      <c r="B17" s="9"/>
      <c r="C17" s="34"/>
      <c r="D17" s="4" t="s">
        <v>35</v>
      </c>
      <c r="E17" s="5" t="s">
        <v>36</v>
      </c>
      <c r="F17" s="1">
        <v>3</v>
      </c>
      <c r="G17" s="8">
        <v>2</v>
      </c>
    </row>
    <row r="18" spans="1:7" ht="21.95" customHeight="1">
      <c r="A18" s="32"/>
      <c r="B18" s="33" t="s">
        <v>37</v>
      </c>
      <c r="C18" s="32" t="s">
        <v>38</v>
      </c>
      <c r="D18" s="4" t="s">
        <v>39</v>
      </c>
      <c r="E18" s="10" t="s">
        <v>40</v>
      </c>
      <c r="F18" s="1">
        <v>5</v>
      </c>
      <c r="G18" s="11">
        <f>+F18*(1+[1]量化指标!H7)</f>
        <v>3.1392799857422906</v>
      </c>
    </row>
    <row r="19" spans="1:7" ht="21.95" customHeight="1">
      <c r="A19" s="32"/>
      <c r="B19" s="34"/>
      <c r="C19" s="32"/>
      <c r="D19" s="4" t="s">
        <v>41</v>
      </c>
      <c r="E19" s="10" t="s">
        <v>40</v>
      </c>
      <c r="F19" s="1">
        <v>5</v>
      </c>
      <c r="G19" s="6">
        <v>4</v>
      </c>
    </row>
    <row r="20" spans="1:7" ht="21.95" customHeight="1">
      <c r="A20" s="32"/>
      <c r="B20" s="34"/>
      <c r="C20" s="32"/>
      <c r="D20" s="4" t="s">
        <v>42</v>
      </c>
      <c r="E20" s="10" t="s">
        <v>43</v>
      </c>
      <c r="F20" s="1">
        <v>5</v>
      </c>
      <c r="G20" s="6">
        <v>5</v>
      </c>
    </row>
    <row r="21" spans="1:7" ht="21.95" customHeight="1">
      <c r="A21" s="32"/>
      <c r="B21" s="34"/>
      <c r="C21" s="32"/>
      <c r="D21" s="12" t="s">
        <v>44</v>
      </c>
      <c r="E21" s="5" t="s">
        <v>45</v>
      </c>
      <c r="F21" s="13">
        <v>5</v>
      </c>
      <c r="G21" s="14">
        <v>4</v>
      </c>
    </row>
    <row r="22" spans="1:7" ht="29.1" customHeight="1">
      <c r="A22" s="32"/>
      <c r="B22" s="34"/>
      <c r="C22" s="33" t="s">
        <v>46</v>
      </c>
      <c r="D22" s="5" t="s">
        <v>47</v>
      </c>
      <c r="E22" s="5" t="s">
        <v>45</v>
      </c>
      <c r="F22" s="15">
        <v>5</v>
      </c>
      <c r="G22" s="8">
        <v>5</v>
      </c>
    </row>
    <row r="23" spans="1:7" ht="21.95" customHeight="1">
      <c r="A23" s="32"/>
      <c r="B23" s="34"/>
      <c r="C23" s="34"/>
      <c r="D23" s="16" t="s">
        <v>48</v>
      </c>
      <c r="E23" s="5" t="s">
        <v>45</v>
      </c>
      <c r="F23" s="15">
        <v>5</v>
      </c>
      <c r="G23" s="17">
        <v>4</v>
      </c>
    </row>
    <row r="24" spans="1:7" ht="21.95" customHeight="1">
      <c r="A24" s="32"/>
      <c r="B24" s="34"/>
      <c r="C24" s="34"/>
      <c r="D24" s="18" t="s">
        <v>49</v>
      </c>
      <c r="E24" s="5" t="s">
        <v>50</v>
      </c>
      <c r="F24" s="15">
        <v>5</v>
      </c>
      <c r="G24" s="17">
        <v>4</v>
      </c>
    </row>
    <row r="25" spans="1:7" ht="21.95" customHeight="1">
      <c r="A25" s="32"/>
      <c r="B25" s="34"/>
      <c r="C25" s="35"/>
      <c r="D25" s="19" t="s">
        <v>51</v>
      </c>
      <c r="E25" s="5" t="s">
        <v>52</v>
      </c>
      <c r="F25" s="15">
        <v>5</v>
      </c>
      <c r="G25" s="17">
        <v>5</v>
      </c>
    </row>
    <row r="26" spans="1:7" ht="21.95" customHeight="1">
      <c r="A26" s="32"/>
      <c r="B26" s="34"/>
      <c r="C26" s="1" t="s">
        <v>53</v>
      </c>
      <c r="D26" s="19" t="s">
        <v>54</v>
      </c>
      <c r="E26" s="5" t="s">
        <v>45</v>
      </c>
      <c r="F26" s="15">
        <v>6</v>
      </c>
      <c r="G26" s="17">
        <v>6</v>
      </c>
    </row>
    <row r="27" spans="1:7" ht="21.95" customHeight="1">
      <c r="A27" s="32"/>
      <c r="B27" s="34"/>
      <c r="C27" s="33" t="s">
        <v>55</v>
      </c>
      <c r="D27" s="16" t="s">
        <v>56</v>
      </c>
      <c r="E27" s="5" t="s">
        <v>57</v>
      </c>
      <c r="F27" s="15">
        <v>2</v>
      </c>
      <c r="G27" s="17">
        <v>2</v>
      </c>
    </row>
    <row r="28" spans="1:7" ht="21.95" customHeight="1">
      <c r="A28" s="32"/>
      <c r="B28" s="34"/>
      <c r="C28" s="34"/>
      <c r="D28" s="19" t="s">
        <v>58</v>
      </c>
      <c r="E28" s="5" t="s">
        <v>59</v>
      </c>
      <c r="F28" s="15">
        <v>2</v>
      </c>
      <c r="G28" s="17">
        <v>2</v>
      </c>
    </row>
    <row r="29" spans="1:7" ht="21.95" customHeight="1">
      <c r="A29" s="32"/>
      <c r="B29" s="35"/>
      <c r="C29" s="35"/>
      <c r="D29" s="19" t="s">
        <v>60</v>
      </c>
      <c r="E29" s="5" t="s">
        <v>61</v>
      </c>
      <c r="F29" s="15">
        <v>2</v>
      </c>
      <c r="G29" s="17">
        <v>2</v>
      </c>
    </row>
    <row r="30" spans="1:7" ht="21.95" customHeight="1">
      <c r="A30" s="32"/>
      <c r="B30" s="32" t="s">
        <v>62</v>
      </c>
      <c r="C30" s="26" t="s">
        <v>63</v>
      </c>
      <c r="D30" s="19" t="s">
        <v>64</v>
      </c>
      <c r="E30" s="19" t="s">
        <v>65</v>
      </c>
      <c r="F30" s="15">
        <v>6</v>
      </c>
      <c r="G30" s="17">
        <v>6</v>
      </c>
    </row>
    <row r="31" spans="1:7" ht="21.95" customHeight="1">
      <c r="A31" s="32"/>
      <c r="B31" s="32"/>
      <c r="C31" s="26"/>
      <c r="D31" s="19" t="s">
        <v>66</v>
      </c>
      <c r="E31" s="10" t="s">
        <v>67</v>
      </c>
      <c r="F31" s="15">
        <v>6</v>
      </c>
      <c r="G31" s="17">
        <v>6</v>
      </c>
    </row>
    <row r="32" spans="1:7" ht="21.95" customHeight="1">
      <c r="A32" s="32"/>
      <c r="B32" s="32"/>
      <c r="C32" s="26"/>
      <c r="D32" s="20" t="s">
        <v>68</v>
      </c>
      <c r="E32" s="10" t="s">
        <v>69</v>
      </c>
      <c r="F32" s="15">
        <v>6</v>
      </c>
      <c r="G32" s="17">
        <v>6</v>
      </c>
    </row>
    <row r="33" spans="1:7" ht="21.95" customHeight="1">
      <c r="A33" s="32"/>
      <c r="B33" s="32"/>
      <c r="C33" s="26" t="s">
        <v>70</v>
      </c>
      <c r="D33" s="19" t="s">
        <v>71</v>
      </c>
      <c r="E33" s="19" t="s">
        <v>72</v>
      </c>
      <c r="F33" s="15">
        <v>4</v>
      </c>
      <c r="G33" s="17">
        <v>4</v>
      </c>
    </row>
    <row r="34" spans="1:7" ht="21.95" customHeight="1">
      <c r="A34" s="32"/>
      <c r="B34" s="32"/>
      <c r="C34" s="26"/>
      <c r="D34" s="19" t="s">
        <v>73</v>
      </c>
      <c r="E34" s="19" t="s">
        <v>72</v>
      </c>
      <c r="F34" s="15">
        <v>4</v>
      </c>
      <c r="G34" s="17">
        <v>4</v>
      </c>
    </row>
    <row r="35" spans="1:7" ht="21.95" customHeight="1">
      <c r="A35" s="27" t="s">
        <v>74</v>
      </c>
      <c r="B35" s="28"/>
      <c r="C35" s="29"/>
      <c r="D35" s="19" t="s">
        <v>75</v>
      </c>
      <c r="E35" s="5" t="s">
        <v>76</v>
      </c>
      <c r="F35" s="15">
        <v>4</v>
      </c>
      <c r="G35" s="17">
        <v>4</v>
      </c>
    </row>
    <row r="36" spans="1:7" ht="21.95" customHeight="1">
      <c r="A36" s="27" t="s">
        <v>77</v>
      </c>
      <c r="B36" s="28"/>
      <c r="C36" s="29"/>
      <c r="D36" s="30" t="s">
        <v>78</v>
      </c>
      <c r="E36" s="31"/>
      <c r="F36" s="15">
        <f>SUM(F12:F35)</f>
        <v>100</v>
      </c>
      <c r="G36" s="21">
        <f>SUM(G12:G35)</f>
        <v>90.139279985742292</v>
      </c>
    </row>
    <row r="39" spans="1:7" ht="14.25">
      <c r="D39" s="23"/>
      <c r="E39" s="23"/>
    </row>
    <row r="40" spans="1:7" ht="20.25">
      <c r="D40" s="25"/>
    </row>
    <row r="41" spans="1:7" ht="20.25">
      <c r="D41" s="25"/>
    </row>
    <row r="42" spans="1:7" ht="20.25">
      <c r="D42" s="25"/>
    </row>
    <row r="43" spans="1:7" ht="20.25">
      <c r="D43" s="25"/>
    </row>
    <row r="44" spans="1:7" ht="20.25">
      <c r="D44" s="25"/>
    </row>
    <row r="45" spans="1:7" ht="20.25">
      <c r="D45" s="25"/>
    </row>
    <row r="46" spans="1:7" ht="20.25">
      <c r="D46" s="25"/>
    </row>
    <row r="47" spans="1:7" ht="20.25">
      <c r="D47" s="25"/>
    </row>
  </sheetData>
  <mergeCells count="33">
    <mergeCell ref="A1:G1"/>
    <mergeCell ref="A2:B2"/>
    <mergeCell ref="E2:F2"/>
    <mergeCell ref="G2:G11"/>
    <mergeCell ref="A3:B3"/>
    <mergeCell ref="E3:F3"/>
    <mergeCell ref="A4:B4"/>
    <mergeCell ref="D4:F4"/>
    <mergeCell ref="A5:B6"/>
    <mergeCell ref="C5:D5"/>
    <mergeCell ref="E5:F5"/>
    <mergeCell ref="C6:D6"/>
    <mergeCell ref="E6:F6"/>
    <mergeCell ref="A7:A10"/>
    <mergeCell ref="B7:F7"/>
    <mergeCell ref="B8:F8"/>
    <mergeCell ref="B9:F9"/>
    <mergeCell ref="B10:F10"/>
    <mergeCell ref="C30:C32"/>
    <mergeCell ref="C33:C34"/>
    <mergeCell ref="A35:C35"/>
    <mergeCell ref="A36:C36"/>
    <mergeCell ref="D36:E36"/>
    <mergeCell ref="A11:A34"/>
    <mergeCell ref="B12:B16"/>
    <mergeCell ref="C12:C13"/>
    <mergeCell ref="C14:C15"/>
    <mergeCell ref="C16:C17"/>
    <mergeCell ref="B18:B29"/>
    <mergeCell ref="C18:C21"/>
    <mergeCell ref="C22:C25"/>
    <mergeCell ref="C27:C29"/>
    <mergeCell ref="B30:B34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2020-12-29T08:05:08Z</dcterms:created>
  <dcterms:modified xsi:type="dcterms:W3CDTF">2020-12-29T08:13:03Z</dcterms:modified>
</cp:coreProperties>
</file>