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L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2022年10--12月省补未申请！</t>
        </r>
      </text>
    </comment>
  </commentList>
</comments>
</file>

<file path=xl/sharedStrings.xml><?xml version="1.0" encoding="utf-8"?>
<sst xmlns="http://schemas.openxmlformats.org/spreadsheetml/2006/main" count="476" uniqueCount="434">
  <si>
    <t>阳新县2023年1月1日-8月31日光伏扶贫电站发电补贴资金发放汇总表</t>
  </si>
  <si>
    <t>盖章：</t>
  </si>
  <si>
    <t>序号</t>
  </si>
  <si>
    <t>发电户号</t>
  </si>
  <si>
    <t>项目名称</t>
  </si>
  <si>
    <t>项目地址</t>
  </si>
  <si>
    <t>并网时间</t>
  </si>
  <si>
    <t>发电容量
（千瓦）</t>
  </si>
  <si>
    <t>1-8月上网电量
（千瓦时）</t>
  </si>
  <si>
    <t>县财政预付补贴资金（元)</t>
  </si>
  <si>
    <t>合计</t>
  </si>
  <si>
    <t>国家补贴
（0.4339元/度）</t>
  </si>
  <si>
    <t>省级补贴
（0.1元/度）</t>
  </si>
  <si>
    <t>县级补贴
（0.1元/度）</t>
  </si>
  <si>
    <t>2022年10-12月补贴差额</t>
  </si>
  <si>
    <t>白沙铺村村级电站</t>
  </si>
  <si>
    <t>白沙镇白沙铺村</t>
  </si>
  <si>
    <t>巢门村村级电站</t>
  </si>
  <si>
    <t>白沙镇巢门村</t>
  </si>
  <si>
    <r>
      <rPr>
        <sz val="10"/>
        <color rgb="FF000000"/>
        <rFont val="宋体"/>
        <charset val="134"/>
      </rPr>
      <t>赤马村村级电站</t>
    </r>
    <r>
      <rPr>
        <sz val="10"/>
        <color indexed="8"/>
        <rFont val="SansSerif"/>
        <charset val="0"/>
      </rPr>
      <t>1</t>
    </r>
  </si>
  <si>
    <t>白沙镇赤马村</t>
  </si>
  <si>
    <r>
      <rPr>
        <sz val="10"/>
        <color rgb="FF000000"/>
        <rFont val="宋体"/>
        <charset val="134"/>
      </rPr>
      <t>赤马村村级电站</t>
    </r>
    <r>
      <rPr>
        <sz val="10"/>
        <color indexed="8"/>
        <rFont val="SansSerif"/>
        <charset val="0"/>
      </rPr>
      <t>2</t>
    </r>
  </si>
  <si>
    <t>大林村村级电站</t>
  </si>
  <si>
    <t>白沙镇大林村</t>
  </si>
  <si>
    <t>枫树下村村级电站</t>
  </si>
  <si>
    <t>白沙镇枫树下村</t>
  </si>
  <si>
    <t>高椅村村级电站</t>
  </si>
  <si>
    <t>白沙镇高椅村</t>
  </si>
  <si>
    <t>公和村村级电站</t>
  </si>
  <si>
    <t>白沙镇公和村</t>
  </si>
  <si>
    <t>韩家山村村级电站</t>
  </si>
  <si>
    <t>白沙镇韩家山村</t>
  </si>
  <si>
    <t>坑头村村级电站</t>
  </si>
  <si>
    <t>白沙镇坑头村</t>
  </si>
  <si>
    <t>梁公铺村村级电站</t>
  </si>
  <si>
    <t>白沙镇梁公铺村</t>
  </si>
  <si>
    <t>吕广村村级电站</t>
  </si>
  <si>
    <t>白沙镇吕广村</t>
  </si>
  <si>
    <t>潘祥村村级电站</t>
  </si>
  <si>
    <t>白沙镇潘祥村</t>
  </si>
  <si>
    <t>平原村村级电站</t>
  </si>
  <si>
    <t>白沙镇平原村</t>
  </si>
  <si>
    <t>坪湖林村村级电站</t>
  </si>
  <si>
    <t>白沙镇坪湖林村</t>
  </si>
  <si>
    <t>青山村村级电站</t>
  </si>
  <si>
    <t>白沙镇青山村</t>
  </si>
  <si>
    <t>荣山村村级电站</t>
  </si>
  <si>
    <t>白沙镇荣山村</t>
  </si>
  <si>
    <t>三房村村级电站</t>
  </si>
  <si>
    <t>白沙镇三房村</t>
  </si>
  <si>
    <t>山口村村级电站</t>
  </si>
  <si>
    <t>白沙镇山口村</t>
  </si>
  <si>
    <t>上潘村村级电站</t>
  </si>
  <si>
    <t>白沙镇上潘村</t>
  </si>
  <si>
    <t>石和村村级电站</t>
  </si>
  <si>
    <t>白沙镇石和村</t>
  </si>
  <si>
    <t>石茂村村级电站</t>
  </si>
  <si>
    <t>白沙镇石茂村</t>
  </si>
  <si>
    <t>石清村村级电站</t>
  </si>
  <si>
    <t>白沙镇石清村</t>
  </si>
  <si>
    <t>舒畈村村级电站</t>
  </si>
  <si>
    <t>白沙镇舒畈村</t>
  </si>
  <si>
    <t>同斗村村级电站1</t>
  </si>
  <si>
    <t>白沙镇同斗村</t>
  </si>
  <si>
    <r>
      <rPr>
        <sz val="10"/>
        <color rgb="FF000000"/>
        <rFont val="宋体"/>
        <charset val="134"/>
      </rPr>
      <t>同斗村村级电站</t>
    </r>
    <r>
      <rPr>
        <sz val="10"/>
        <color indexed="8"/>
        <rFont val="SansSerif"/>
        <charset val="0"/>
      </rPr>
      <t>2</t>
    </r>
  </si>
  <si>
    <r>
      <rPr>
        <sz val="10"/>
        <color rgb="FF000000"/>
        <rFont val="宋体"/>
        <charset val="134"/>
      </rPr>
      <t>同斗村村级电站</t>
    </r>
    <r>
      <rPr>
        <sz val="10"/>
        <color indexed="8"/>
        <rFont val="SansSerif"/>
        <charset val="0"/>
      </rPr>
      <t>3</t>
    </r>
  </si>
  <si>
    <r>
      <rPr>
        <sz val="10"/>
        <color rgb="FF000000"/>
        <rFont val="宋体"/>
        <charset val="134"/>
      </rPr>
      <t>土库村村级电站</t>
    </r>
    <r>
      <rPr>
        <sz val="10"/>
        <color indexed="8"/>
        <rFont val="SansSerif"/>
        <charset val="0"/>
      </rPr>
      <t>1</t>
    </r>
  </si>
  <si>
    <t>白沙镇土库村</t>
  </si>
  <si>
    <r>
      <rPr>
        <sz val="10"/>
        <color rgb="FF000000"/>
        <rFont val="宋体"/>
        <charset val="134"/>
      </rPr>
      <t>汪武颈村村级电站</t>
    </r>
    <r>
      <rPr>
        <sz val="10"/>
        <color indexed="8"/>
        <rFont val="SansSerif"/>
        <charset val="0"/>
      </rPr>
      <t>1</t>
    </r>
  </si>
  <si>
    <t>白沙镇汪武颈村</t>
  </si>
  <si>
    <r>
      <rPr>
        <sz val="10"/>
        <color rgb="FF000000"/>
        <rFont val="宋体"/>
        <charset val="134"/>
      </rPr>
      <t>汪武颈村村级电站</t>
    </r>
    <r>
      <rPr>
        <sz val="10"/>
        <color indexed="8"/>
        <rFont val="SansSerif"/>
        <charset val="0"/>
      </rPr>
      <t>2</t>
    </r>
  </si>
  <si>
    <t>吴东城村村级电站</t>
  </si>
  <si>
    <t>白沙镇吴东城村</t>
  </si>
  <si>
    <t>五珠村村级电站</t>
  </si>
  <si>
    <t>白沙镇五珠村</t>
  </si>
  <si>
    <t>下畈村村级电站</t>
  </si>
  <si>
    <t>白沙镇下畈村</t>
  </si>
  <si>
    <t>项家山村村级电站</t>
  </si>
  <si>
    <t>白沙镇项家山村</t>
  </si>
  <si>
    <t>新星村村级电站</t>
  </si>
  <si>
    <t>白沙镇新星村</t>
  </si>
  <si>
    <t>土库村村级电站2/星街村村级电站</t>
  </si>
  <si>
    <t>白沙镇星街村</t>
  </si>
  <si>
    <t>月星村村级电站</t>
  </si>
  <si>
    <t>白沙镇月星村</t>
  </si>
  <si>
    <t>长圳村村级电站2</t>
  </si>
  <si>
    <t>枫林镇大德村</t>
  </si>
  <si>
    <t>20180716</t>
  </si>
  <si>
    <t>枫林村村级电站</t>
  </si>
  <si>
    <t>枫林镇枫林村</t>
  </si>
  <si>
    <t>湖田村村级电站</t>
  </si>
  <si>
    <t>枫林镇湖田村</t>
  </si>
  <si>
    <t>花塘村村级电站</t>
  </si>
  <si>
    <t>枫林镇花塘村</t>
  </si>
  <si>
    <t>刘冲村村级电站</t>
  </si>
  <si>
    <t>枫林镇刘冲村</t>
  </si>
  <si>
    <t>南城村村级电站</t>
  </si>
  <si>
    <t>枫林镇南城村</t>
  </si>
  <si>
    <t>石塘村村级电站2</t>
  </si>
  <si>
    <t>枫林镇石塘村</t>
  </si>
  <si>
    <t>20180620</t>
  </si>
  <si>
    <t>宋新村村级电站</t>
  </si>
  <si>
    <t>枫林镇宋新村</t>
  </si>
  <si>
    <t>汪源村村级电站</t>
  </si>
  <si>
    <t>枫林镇汪源村</t>
  </si>
  <si>
    <r>
      <rPr>
        <sz val="10"/>
        <color rgb="FF000000"/>
        <rFont val="宋体"/>
        <charset val="134"/>
      </rPr>
      <t>汪源村村级电站</t>
    </r>
    <r>
      <rPr>
        <sz val="10"/>
        <color indexed="8"/>
        <rFont val="SansSerif"/>
        <charset val="0"/>
      </rPr>
      <t>2</t>
    </r>
  </si>
  <si>
    <t>五合村村级电站</t>
  </si>
  <si>
    <t>枫林镇五合村</t>
  </si>
  <si>
    <t>下庄村村级电站</t>
  </si>
  <si>
    <t>枫林镇下庄村</t>
  </si>
  <si>
    <t>杨柳村村级电站</t>
  </si>
  <si>
    <t>枫林镇杨柳村</t>
  </si>
  <si>
    <t>杨桥村村级电站</t>
  </si>
  <si>
    <t>枫林镇杨桥村</t>
  </si>
  <si>
    <t>20180710</t>
  </si>
  <si>
    <t>杨山村村级电站</t>
  </si>
  <si>
    <t>枫林镇杨山村</t>
  </si>
  <si>
    <t>樟桥村村级电站</t>
  </si>
  <si>
    <t>枫林镇樟桥村</t>
  </si>
  <si>
    <r>
      <rPr>
        <sz val="10"/>
        <color rgb="FF000000"/>
        <rFont val="宋体"/>
        <charset val="134"/>
      </rPr>
      <t>长圳村村级电站</t>
    </r>
    <r>
      <rPr>
        <sz val="10"/>
        <color indexed="8"/>
        <rFont val="SansSerif"/>
        <charset val="0"/>
      </rPr>
      <t>1</t>
    </r>
  </si>
  <si>
    <t>枫林镇长圳村</t>
  </si>
  <si>
    <t>阿冯村村级电站</t>
  </si>
  <si>
    <t>浮屠镇阿冯村</t>
  </si>
  <si>
    <t>朝六村村级电站</t>
  </si>
  <si>
    <t>浮屠镇朝六村</t>
  </si>
  <si>
    <t>华道村村级电站</t>
  </si>
  <si>
    <t>浮屠镇华道村</t>
  </si>
  <si>
    <t>龙井郭村村级电站</t>
  </si>
  <si>
    <t>浮屠镇龙井郭村</t>
  </si>
  <si>
    <t>芦湖村村级电站</t>
  </si>
  <si>
    <t>浮屠镇芦湖村</t>
  </si>
  <si>
    <t>彭家墩村村级电站</t>
  </si>
  <si>
    <t>浮屠镇彭家墩村</t>
  </si>
  <si>
    <t>山下村村级电站</t>
  </si>
  <si>
    <t>浮屠镇山下村</t>
  </si>
  <si>
    <t>山下村联村电站1</t>
  </si>
  <si>
    <t>20180630</t>
  </si>
  <si>
    <t>山下村联村电站2</t>
  </si>
  <si>
    <t>山下村联村电站3</t>
  </si>
  <si>
    <t>山下村联村电站4</t>
  </si>
  <si>
    <t>烧厂村村级电站</t>
  </si>
  <si>
    <t>浮屠镇烧厂村</t>
  </si>
  <si>
    <t>太泉村村级电站</t>
  </si>
  <si>
    <t>浮屠镇太泉村</t>
  </si>
  <si>
    <t>太屋村村级电站</t>
  </si>
  <si>
    <t>浮屠镇太屋村</t>
  </si>
  <si>
    <t>汪佐村村级电站</t>
  </si>
  <si>
    <t>浮屠镇汪佐村</t>
  </si>
  <si>
    <t>吴智村村级电站</t>
  </si>
  <si>
    <t>浮屠镇吴智村</t>
  </si>
  <si>
    <t>下李村村级电站</t>
  </si>
  <si>
    <t>浮屠镇下李村</t>
  </si>
  <si>
    <t>下汪村村级电站1</t>
  </si>
  <si>
    <t>浮屠镇下汪村</t>
  </si>
  <si>
    <r>
      <rPr>
        <sz val="10"/>
        <color rgb="FF000000"/>
        <rFont val="宋体"/>
        <charset val="134"/>
      </rPr>
      <t>下汪村村级电站</t>
    </r>
    <r>
      <rPr>
        <sz val="10"/>
        <color indexed="8"/>
        <rFont val="SansSerif"/>
        <charset val="0"/>
      </rPr>
      <t>2</t>
    </r>
  </si>
  <si>
    <t>献甲村村级电站</t>
  </si>
  <si>
    <t>浮屠镇献甲村</t>
  </si>
  <si>
    <t>张畈村村级电站</t>
  </si>
  <si>
    <t>浮屠镇张畈村</t>
  </si>
  <si>
    <t>长港村村级电站</t>
  </si>
  <si>
    <t>浮屠镇长港村</t>
  </si>
  <si>
    <t>罗于坵村村级电站</t>
  </si>
  <si>
    <t>海口湖罗于丘村</t>
  </si>
  <si>
    <t>20180622</t>
  </si>
  <si>
    <t>七约村村级电站</t>
  </si>
  <si>
    <t>海口湖七约村</t>
  </si>
  <si>
    <t>三洲村村级电站</t>
  </si>
  <si>
    <t>海口湖三洲村</t>
  </si>
  <si>
    <t>营盘村村级电站</t>
  </si>
  <si>
    <t>海口湖营盘村</t>
  </si>
  <si>
    <r>
      <rPr>
        <sz val="10"/>
        <color rgb="FF000000"/>
        <rFont val="宋体"/>
        <charset val="134"/>
      </rPr>
      <t>泵站村村级电站</t>
    </r>
    <r>
      <rPr>
        <sz val="10"/>
        <color indexed="8"/>
        <rFont val="SansSerif"/>
        <charset val="0"/>
      </rPr>
      <t>1</t>
    </r>
  </si>
  <si>
    <t>黄颡口镇泵站村</t>
  </si>
  <si>
    <t>泵站村村级电站2</t>
  </si>
  <si>
    <t>20180703</t>
  </si>
  <si>
    <t>菖湖村村级电站</t>
  </si>
  <si>
    <t>黄颡口镇菖湖村</t>
  </si>
  <si>
    <t>程法村村级电站1</t>
  </si>
  <si>
    <t>黄颡口镇程法村</t>
  </si>
  <si>
    <t>20180208</t>
  </si>
  <si>
    <t>程法村村级电站2</t>
  </si>
  <si>
    <t>20180224</t>
  </si>
  <si>
    <t>凤凰村村级电站</t>
  </si>
  <si>
    <t>黄颡口镇凤凰村</t>
  </si>
  <si>
    <t>海口村村级电站</t>
  </si>
  <si>
    <t>黄颡口镇海口村</t>
  </si>
  <si>
    <t>20180713</t>
  </si>
  <si>
    <t>沙港村村级电站</t>
  </si>
  <si>
    <t>黄颡口镇沙港村</t>
  </si>
  <si>
    <t>上严村村级电站</t>
  </si>
  <si>
    <t>黄颡口镇上严村</t>
  </si>
  <si>
    <t>20180725</t>
  </si>
  <si>
    <t>水运村村级电站1</t>
  </si>
  <si>
    <t>黄颡口镇水运村</t>
  </si>
  <si>
    <t>20171214</t>
  </si>
  <si>
    <t>水运村村级电站2</t>
  </si>
  <si>
    <t>6831371803/6831391182</t>
  </si>
  <si>
    <t>太平村村级电站</t>
  </si>
  <si>
    <t>黄颡口镇太平村</t>
  </si>
  <si>
    <t>周堡村村级电站</t>
  </si>
  <si>
    <t>黄颡口镇周堡村</t>
  </si>
  <si>
    <t>东山村村级电站</t>
  </si>
  <si>
    <t>经济开发区东山村</t>
  </si>
  <si>
    <t>官桥村村级电站</t>
  </si>
  <si>
    <t>经济开发区官桥村</t>
  </si>
  <si>
    <t>滑石村村级电站</t>
  </si>
  <si>
    <t>经济开发区滑石村</t>
  </si>
  <si>
    <t>泉池村村级电站</t>
  </si>
  <si>
    <t>经济开发区泉池村</t>
  </si>
  <si>
    <t>太垴村村级电站</t>
  </si>
  <si>
    <t>经济开发区太垴村</t>
  </si>
  <si>
    <t>塘堍村村级电站</t>
  </si>
  <si>
    <t>经济开发区塘堍村</t>
  </si>
  <si>
    <t>银山村村级电站</t>
  </si>
  <si>
    <t>经济开发区银山村</t>
  </si>
  <si>
    <t>用录村村级电站</t>
  </si>
  <si>
    <t>经济开发区用录村</t>
  </si>
  <si>
    <t>周通村村级电站</t>
  </si>
  <si>
    <t>经济开发区周通村</t>
  </si>
  <si>
    <t>白岭村村级电站</t>
  </si>
  <si>
    <t>龙港镇白岭村</t>
  </si>
  <si>
    <t>车桥村村级电站</t>
  </si>
  <si>
    <t>龙港镇车桥村</t>
  </si>
  <si>
    <t>大力村村级电站</t>
  </si>
  <si>
    <t>龙港镇大力村</t>
  </si>
  <si>
    <t>大桥村村级电站</t>
  </si>
  <si>
    <t>龙港镇大桥村</t>
  </si>
  <si>
    <t>飞跃村村级电站</t>
  </si>
  <si>
    <t>龙港镇飞跃村</t>
  </si>
  <si>
    <t>高黄村村级电站</t>
  </si>
  <si>
    <t>龙港镇高黄村</t>
  </si>
  <si>
    <t>郭家垅村村级电站</t>
  </si>
  <si>
    <t>龙港镇郭家垅村</t>
  </si>
  <si>
    <t>河东村村级电站</t>
  </si>
  <si>
    <t>龙港镇河东村</t>
  </si>
  <si>
    <t>孔志村村级电站</t>
  </si>
  <si>
    <t>龙港镇孔志村</t>
  </si>
  <si>
    <t>林上村村级电站</t>
  </si>
  <si>
    <t>龙港镇林上村</t>
  </si>
  <si>
    <t>林上村联村电站</t>
  </si>
  <si>
    <t>龙港村村级电站</t>
  </si>
  <si>
    <t>龙港镇龙港村</t>
  </si>
  <si>
    <t>马岭村村级电站</t>
  </si>
  <si>
    <t>龙港镇马岭村</t>
  </si>
  <si>
    <t>门楼村村级电站</t>
  </si>
  <si>
    <t>龙港镇门楼村</t>
  </si>
  <si>
    <t>南山村村级电站</t>
  </si>
  <si>
    <t>龙港镇南山村</t>
  </si>
  <si>
    <t>上曾村村级电站</t>
  </si>
  <si>
    <t>龙港镇上曾村</t>
  </si>
  <si>
    <t>石角村村级电站</t>
  </si>
  <si>
    <t>龙港镇石角村</t>
  </si>
  <si>
    <t>石下村村级电站</t>
  </si>
  <si>
    <t>龙港镇石下村</t>
  </si>
  <si>
    <t>6858333358/6858338962</t>
  </si>
  <si>
    <t>殊溪村村级电站</t>
  </si>
  <si>
    <t>龙港镇殊溪村</t>
  </si>
  <si>
    <t>梧塘村村级电站</t>
  </si>
  <si>
    <t>龙港镇梧塘村</t>
  </si>
  <si>
    <t>月台村村级电站</t>
  </si>
  <si>
    <t>龙港镇月台村</t>
  </si>
  <si>
    <t>仓下村村级电站</t>
  </si>
  <si>
    <t>木港镇仓下村</t>
  </si>
  <si>
    <t>吉山村村级电站</t>
  </si>
  <si>
    <t>木港镇吉山村</t>
  </si>
  <si>
    <t>泉波村村级电站</t>
  </si>
  <si>
    <t>木港镇泉波村</t>
  </si>
  <si>
    <t>子山村村级电站</t>
  </si>
  <si>
    <t>木港镇子山村</t>
  </si>
  <si>
    <t>官科村村级电站</t>
  </si>
  <si>
    <t>排市镇官科村</t>
  </si>
  <si>
    <t>龙口村村级电站</t>
  </si>
  <si>
    <t>排市镇龙口村</t>
  </si>
  <si>
    <t>洛元村村级电站</t>
  </si>
  <si>
    <t>排市镇洛元村</t>
  </si>
  <si>
    <t>6861315811/6861315824/6861315837</t>
  </si>
  <si>
    <t>排市村联村电站</t>
  </si>
  <si>
    <t>排市镇排市村</t>
  </si>
  <si>
    <t>泉山村村级电站</t>
  </si>
  <si>
    <t>排市镇泉山村</t>
  </si>
  <si>
    <t>下容村村级电站</t>
  </si>
  <si>
    <t>排市镇下容村</t>
  </si>
  <si>
    <t>高桥村村级电站</t>
  </si>
  <si>
    <t>三溪镇高桥村</t>
  </si>
  <si>
    <r>
      <rPr>
        <sz val="10"/>
        <color rgb="FF000000"/>
        <rFont val="宋体"/>
        <charset val="134"/>
      </rPr>
      <t>冠塘村村级电站</t>
    </r>
    <r>
      <rPr>
        <sz val="10"/>
        <color indexed="8"/>
        <rFont val="SansSerif"/>
        <charset val="0"/>
      </rPr>
      <t>1</t>
    </r>
  </si>
  <si>
    <t>三溪镇冠塘村</t>
  </si>
  <si>
    <t>冠塘村村级电站2</t>
  </si>
  <si>
    <t>姜福村村级电站</t>
  </si>
  <si>
    <t>三溪镇姜福村</t>
  </si>
  <si>
    <t>军林村村级电站</t>
  </si>
  <si>
    <t>三溪镇军林村</t>
  </si>
  <si>
    <r>
      <rPr>
        <sz val="10"/>
        <color rgb="FF000000"/>
        <rFont val="宋体"/>
        <charset val="134"/>
      </rPr>
      <t>龙泉村村级电站</t>
    </r>
    <r>
      <rPr>
        <sz val="10"/>
        <color indexed="8"/>
        <rFont val="SansSerif"/>
        <charset val="0"/>
      </rPr>
      <t>1</t>
    </r>
  </si>
  <si>
    <t>三溪镇龙泉村</t>
  </si>
  <si>
    <r>
      <rPr>
        <sz val="10"/>
        <color rgb="FF000000"/>
        <rFont val="宋体"/>
        <charset val="134"/>
      </rPr>
      <t>龙泉村村级电站</t>
    </r>
    <r>
      <rPr>
        <sz val="10"/>
        <color indexed="8"/>
        <rFont val="SansSerif"/>
        <charset val="0"/>
      </rPr>
      <t>2</t>
    </r>
  </si>
  <si>
    <t>龙泉村村级电站3</t>
  </si>
  <si>
    <t>20180731</t>
  </si>
  <si>
    <t>上余村村级电站</t>
  </si>
  <si>
    <t>三溪镇上余村</t>
  </si>
  <si>
    <t>石牛村村级电站</t>
  </si>
  <si>
    <t>三溪镇石牛村</t>
  </si>
  <si>
    <t>田西村联村电站1/田西村联村电站2</t>
  </si>
  <si>
    <t>三溪镇田西村</t>
  </si>
  <si>
    <t>田西村联村电站2</t>
  </si>
  <si>
    <r>
      <rPr>
        <sz val="10"/>
        <color rgb="FF000000"/>
        <rFont val="宋体"/>
        <charset val="134"/>
      </rPr>
      <t>丫吉村联村电站</t>
    </r>
    <r>
      <rPr>
        <sz val="10"/>
        <color indexed="8"/>
        <rFont val="SansSerif"/>
        <charset val="0"/>
      </rPr>
      <t>1</t>
    </r>
  </si>
  <si>
    <t>三溪镇丫吉村</t>
  </si>
  <si>
    <t>丫吉村联村电站2</t>
  </si>
  <si>
    <t>6848552204/6864174677</t>
  </si>
  <si>
    <t>碧庄村村级电站</t>
  </si>
  <si>
    <t>陶港镇碧庄村</t>
  </si>
  <si>
    <t>20171227/20181023</t>
  </si>
  <si>
    <t>程法村村级电站</t>
  </si>
  <si>
    <t>陶港镇程法村</t>
  </si>
  <si>
    <t>20180627</t>
  </si>
  <si>
    <t>江荣村村级电站</t>
  </si>
  <si>
    <t>陶港镇江荣村</t>
  </si>
  <si>
    <t>李才村村级电站</t>
  </si>
  <si>
    <t>陶港镇李才村</t>
  </si>
  <si>
    <t>青龙村村级电站</t>
  </si>
  <si>
    <t>陶港镇青龙村</t>
  </si>
  <si>
    <t>6847978700/6848555131</t>
  </si>
  <si>
    <t>赛桥村村级电站</t>
  </si>
  <si>
    <t>陶港镇赛桥村</t>
  </si>
  <si>
    <t>20171219/20171227</t>
  </si>
  <si>
    <t>上徐村村级电站</t>
  </si>
  <si>
    <t>陶港镇上徐村</t>
  </si>
  <si>
    <t>陶港村村级电站</t>
  </si>
  <si>
    <t>陶港镇陶港村</t>
  </si>
  <si>
    <t>王桥村村级电站</t>
  </si>
  <si>
    <t>陶港镇王桥村</t>
  </si>
  <si>
    <t>20180409</t>
  </si>
  <si>
    <t>朱应村村级电站</t>
  </si>
  <si>
    <t>陶港镇朱应村</t>
  </si>
  <si>
    <t>车前村村级电站</t>
  </si>
  <si>
    <t>王英镇车前村</t>
  </si>
  <si>
    <t>20180522</t>
  </si>
  <si>
    <t>大湖村村级电站</t>
  </si>
  <si>
    <t>王英镇大湖村</t>
  </si>
  <si>
    <t>20180606</t>
  </si>
  <si>
    <t>大田村村级电站</t>
  </si>
  <si>
    <t>王英镇大田村</t>
  </si>
  <si>
    <t>20180327</t>
  </si>
  <si>
    <t>王英镇东山村</t>
  </si>
  <si>
    <t>法隆村村级电站</t>
  </si>
  <si>
    <t>王英镇法隆村</t>
  </si>
  <si>
    <t>20180517</t>
  </si>
  <si>
    <t>附坝村村级电站</t>
  </si>
  <si>
    <t>王英镇附坝村</t>
  </si>
  <si>
    <t>高山村村级电站</t>
  </si>
  <si>
    <t>王英镇高山村</t>
  </si>
  <si>
    <t>谷保村村级电站</t>
  </si>
  <si>
    <t>王英镇谷保村</t>
  </si>
  <si>
    <t>谷才村村级电站</t>
  </si>
  <si>
    <t>王英镇谷才村</t>
  </si>
  <si>
    <t>横溪村村级电站</t>
  </si>
  <si>
    <t>王英镇横溪村</t>
  </si>
  <si>
    <t>鲁山村村级电站</t>
  </si>
  <si>
    <t>王英镇鲁山村</t>
  </si>
  <si>
    <t>毛坪村村级电站</t>
  </si>
  <si>
    <t>王英镇毛坪村</t>
  </si>
  <si>
    <t>20180718</t>
  </si>
  <si>
    <t>南宋村村级电站</t>
  </si>
  <si>
    <t>王英镇南宋村</t>
  </si>
  <si>
    <t>倪家村村级电站</t>
  </si>
  <si>
    <t>王英镇倪家村</t>
  </si>
  <si>
    <t>彭堍村村级电站</t>
  </si>
  <si>
    <t>王英镇彭堍村</t>
  </si>
  <si>
    <t>20180419</t>
  </si>
  <si>
    <t>6857429751/6855945871</t>
  </si>
  <si>
    <t>泉丰村村级电站</t>
  </si>
  <si>
    <t>王英镇泉丰村</t>
  </si>
  <si>
    <t>杉木村村级电站</t>
  </si>
  <si>
    <t>王英镇杉木村</t>
  </si>
  <si>
    <t>20180602</t>
  </si>
  <si>
    <t>隧洞村村级电站</t>
  </si>
  <si>
    <t>王英镇隧洞村</t>
  </si>
  <si>
    <t>添胜村村级电站2</t>
  </si>
  <si>
    <t>王英镇添胜村</t>
  </si>
  <si>
    <t>团林村村级电站</t>
  </si>
  <si>
    <t>王英镇团林村</t>
  </si>
  <si>
    <t>王文村村级电站</t>
  </si>
  <si>
    <t>王英镇王文村</t>
  </si>
  <si>
    <t>20180719</t>
  </si>
  <si>
    <t>王英村村级电站</t>
  </si>
  <si>
    <t>王英镇王英村</t>
  </si>
  <si>
    <r>
      <rPr>
        <sz val="10"/>
        <color rgb="FF000000"/>
        <rFont val="宋体"/>
        <charset val="134"/>
      </rPr>
      <t>新街村联村电站</t>
    </r>
    <r>
      <rPr>
        <sz val="10"/>
        <color indexed="8"/>
        <rFont val="SansSerif"/>
        <charset val="0"/>
      </rPr>
      <t>1</t>
    </r>
  </si>
  <si>
    <t>王英镇新街村</t>
  </si>
  <si>
    <r>
      <rPr>
        <sz val="10"/>
        <color rgb="FF000000"/>
        <rFont val="宋体"/>
        <charset val="134"/>
      </rPr>
      <t>新街村联村电站</t>
    </r>
    <r>
      <rPr>
        <sz val="10"/>
        <color indexed="8"/>
        <rFont val="SansSerif"/>
        <charset val="0"/>
      </rPr>
      <t>2</t>
    </r>
  </si>
  <si>
    <t>6823069532/6822997304</t>
  </si>
  <si>
    <t>新屋村村级电站</t>
  </si>
  <si>
    <t>王英镇新屋村</t>
  </si>
  <si>
    <t>杨林村村级电站</t>
  </si>
  <si>
    <t>王英镇杨林村</t>
  </si>
  <si>
    <t>钟泉村村级电站</t>
  </si>
  <si>
    <t>王英镇钟泉村</t>
  </si>
  <si>
    <r>
      <rPr>
        <sz val="10"/>
        <color rgb="FF000000"/>
        <rFont val="SansSerif"/>
        <charset val="0"/>
      </rPr>
      <t>6854368482</t>
    </r>
    <r>
      <rPr>
        <sz val="10"/>
        <color indexed="8"/>
        <rFont val="宋体"/>
        <charset val="134"/>
      </rPr>
      <t>/</t>
    </r>
    <r>
      <rPr>
        <sz val="10"/>
        <color rgb="FF000000"/>
        <rFont val="SansSerif"/>
        <charset val="0"/>
      </rPr>
      <t>6854465444</t>
    </r>
  </si>
  <si>
    <t>金盆村村级电站</t>
  </si>
  <si>
    <t>韦源口镇金盆村</t>
  </si>
  <si>
    <t>茅村村村级电站</t>
  </si>
  <si>
    <t>韦源口镇茅村村</t>
  </si>
  <si>
    <t>宝塔村村级电站</t>
  </si>
  <si>
    <t>兴国镇宝塔村</t>
  </si>
  <si>
    <t>七里岗村村级电站</t>
  </si>
  <si>
    <t>兴国镇七里岗村</t>
  </si>
  <si>
    <t>坳上村村级电站</t>
  </si>
  <si>
    <t>洋港镇坳上村</t>
  </si>
  <si>
    <t>崩山村村级电站</t>
  </si>
  <si>
    <t>洋港镇崩山村</t>
  </si>
  <si>
    <t>潮坑村村级电站</t>
  </si>
  <si>
    <t>洋港镇潮坑村</t>
  </si>
  <si>
    <t>车梁村村级电站</t>
  </si>
  <si>
    <t>洋港镇车梁村</t>
  </si>
  <si>
    <t>洞下村村级电站</t>
  </si>
  <si>
    <t>洋港镇洞下村</t>
  </si>
  <si>
    <t>20180709</t>
  </si>
  <si>
    <t>胡桥村村级电站</t>
  </si>
  <si>
    <t>洋港镇胡桥村</t>
  </si>
  <si>
    <t>黄坪村村级电站</t>
  </si>
  <si>
    <t>洋港镇黄坪村</t>
  </si>
  <si>
    <t>上畈村村级电站</t>
  </si>
  <si>
    <t>洋港镇上畈村</t>
  </si>
  <si>
    <t>湾塘村村级电站</t>
  </si>
  <si>
    <t>洋港镇湾塘村</t>
  </si>
  <si>
    <t>下畈村联村电站</t>
  </si>
  <si>
    <t>洋港镇下畈村</t>
  </si>
  <si>
    <t>小港村村级电站</t>
  </si>
  <si>
    <t>洋港镇小港村</t>
  </si>
  <si>
    <t>新城村村级电站</t>
  </si>
  <si>
    <t>洋港镇新城村</t>
  </si>
  <si>
    <r>
      <rPr>
        <sz val="10"/>
        <color rgb="FF000000"/>
        <rFont val="宋体"/>
        <charset val="134"/>
      </rPr>
      <t>中罗村村级电站</t>
    </r>
    <r>
      <rPr>
        <sz val="10"/>
        <color indexed="8"/>
        <rFont val="SansSerif"/>
        <charset val="0"/>
      </rPr>
      <t>1</t>
    </r>
  </si>
  <si>
    <t>洋港镇中罗村</t>
  </si>
  <si>
    <r>
      <rPr>
        <sz val="10"/>
        <color rgb="FF000000"/>
        <rFont val="宋体"/>
        <charset val="134"/>
      </rPr>
      <t>中罗村村级电站</t>
    </r>
    <r>
      <rPr>
        <sz val="10"/>
        <color indexed="8"/>
        <rFont val="SansSerif"/>
        <charset val="0"/>
      </rPr>
      <t>2</t>
    </r>
  </si>
  <si>
    <t>6836938832/6836932209</t>
  </si>
  <si>
    <t>太子镇四松村</t>
  </si>
  <si>
    <t>太子镇济桥村</t>
  </si>
  <si>
    <t>太子镇径源村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</si>
</sst>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name val="宋体"/>
      <charset val="134"/>
    </font>
    <font>
      <sz val="10"/>
      <color indexed="8"/>
      <name val="黑体"/>
      <charset val="134"/>
    </font>
    <font>
      <sz val="20"/>
      <color indexed="8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9"/>
      <name val="Arial"/>
      <charset val="0"/>
    </font>
    <font>
      <sz val="10"/>
      <name val="宋体"/>
      <charset val="134"/>
      <scheme val="minor"/>
    </font>
    <font>
      <sz val="9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SansSerif"/>
      <charset val="0"/>
    </font>
    <font>
      <sz val="20"/>
      <name val="黑体"/>
      <charset val="134"/>
    </font>
    <font>
      <b/>
      <sz val="10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9"/>
      <color theme="1"/>
      <name val="Arial"/>
      <charset val="0"/>
    </font>
    <font>
      <sz val="10"/>
      <color rgb="FF000000"/>
      <name val="SansSerif"/>
      <charset val="0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5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4" borderId="5" applyNumberFormat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5"/>
  <sheetViews>
    <sheetView tabSelected="1" workbookViewId="0">
      <selection activeCell="A212" sqref="$A212:$XFD212"/>
    </sheetView>
  </sheetViews>
  <sheetFormatPr defaultColWidth="9" defaultRowHeight="13.5"/>
  <cols>
    <col min="1" max="1" width="4.875" style="1" customWidth="1"/>
    <col min="2" max="2" width="13.0083333333333" style="3" customWidth="1"/>
    <col min="3" max="3" width="15.625" style="1" customWidth="1"/>
    <col min="4" max="4" width="13.375" style="1" customWidth="1"/>
    <col min="5" max="5" width="10.5" style="3" customWidth="1"/>
    <col min="6" max="6" width="7.75" style="3" customWidth="1"/>
    <col min="7" max="7" width="9.375" style="3" customWidth="1"/>
    <col min="8" max="8" width="11.75" style="4" customWidth="1"/>
    <col min="9" max="9" width="17.25" style="5" customWidth="1"/>
    <col min="10" max="10" width="10.25" style="6" customWidth="1"/>
    <col min="11" max="11" width="11.65" style="6" customWidth="1"/>
    <col min="12" max="12" width="10.25" style="3" customWidth="1"/>
    <col min="13" max="13" width="10.125" style="3" customWidth="1"/>
    <col min="14" max="14" width="12.625" style="1"/>
    <col min="15" max="15" width="21.875" style="1" customWidth="1"/>
    <col min="16" max="16" width="9" style="1"/>
    <col min="17" max="17" width="11.5" style="1"/>
    <col min="18" max="16384" width="9" style="1"/>
  </cols>
  <sheetData>
    <row r="1" s="1" customFormat="1" ht="25.5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2.1" customHeight="1" spans="1:13">
      <c r="A2" s="8" t="s">
        <v>1</v>
      </c>
      <c r="B2" s="9"/>
      <c r="C2" s="9"/>
      <c r="D2" s="9"/>
      <c r="E2" s="9"/>
      <c r="F2" s="10"/>
      <c r="G2" s="11"/>
      <c r="H2" s="12"/>
      <c r="I2" s="27"/>
      <c r="J2" s="11"/>
      <c r="K2" s="11"/>
      <c r="L2" s="3"/>
      <c r="M2" s="3"/>
    </row>
    <row r="3" s="1" customFormat="1" ht="15" customHeight="1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/>
      <c r="J3" s="15"/>
      <c r="K3" s="15"/>
      <c r="L3" s="15"/>
      <c r="M3" s="15"/>
    </row>
    <row r="4" s="1" customFormat="1" ht="15" customHeight="1" spans="1:13">
      <c r="A4" s="13"/>
      <c r="B4" s="14"/>
      <c r="C4" s="14"/>
      <c r="D4" s="14"/>
      <c r="E4" s="14"/>
      <c r="F4" s="14"/>
      <c r="G4" s="14"/>
      <c r="H4" s="15" t="s">
        <v>10</v>
      </c>
      <c r="I4" s="28" t="s">
        <v>11</v>
      </c>
      <c r="J4" s="29" t="s">
        <v>12</v>
      </c>
      <c r="K4" s="29" t="s">
        <v>13</v>
      </c>
      <c r="L4" s="15" t="s">
        <v>14</v>
      </c>
      <c r="M4" s="15"/>
    </row>
    <row r="5" s="1" customFormat="1" ht="33" customHeight="1" spans="1:13">
      <c r="A5" s="13"/>
      <c r="B5" s="14"/>
      <c r="C5" s="14"/>
      <c r="D5" s="14"/>
      <c r="E5" s="14"/>
      <c r="F5" s="14"/>
      <c r="G5" s="14"/>
      <c r="H5" s="15"/>
      <c r="I5" s="28"/>
      <c r="J5" s="29"/>
      <c r="K5" s="29"/>
      <c r="L5" s="30" t="s">
        <v>12</v>
      </c>
      <c r="M5" s="30" t="s">
        <v>13</v>
      </c>
    </row>
    <row r="6" s="1" customFormat="1" ht="33" customHeight="1" spans="1:13">
      <c r="A6" s="13"/>
      <c r="B6" s="14"/>
      <c r="C6" s="14"/>
      <c r="D6" s="14"/>
      <c r="E6" s="14"/>
      <c r="F6" s="14"/>
      <c r="G6" s="14">
        <f t="shared" ref="G6:M6" si="0">SUM(G7:G211)</f>
        <v>17441818</v>
      </c>
      <c r="H6" s="15">
        <f t="shared" si="0"/>
        <v>8690546.2302</v>
      </c>
      <c r="I6" s="28">
        <f t="shared" si="0"/>
        <v>7568004.8302</v>
      </c>
      <c r="J6" s="29">
        <f t="shared" si="0"/>
        <v>539885.7</v>
      </c>
      <c r="K6" s="29">
        <f t="shared" si="0"/>
        <v>539885.7</v>
      </c>
      <c r="L6" s="31">
        <f t="shared" si="0"/>
        <v>21385</v>
      </c>
      <c r="M6" s="31">
        <f t="shared" si="0"/>
        <v>21385</v>
      </c>
    </row>
    <row r="7" s="1" customFormat="1" spans="1:13">
      <c r="A7" s="16">
        <v>1</v>
      </c>
      <c r="B7" s="17">
        <v>6858126712</v>
      </c>
      <c r="C7" s="18" t="s">
        <v>15</v>
      </c>
      <c r="D7" s="18" t="s">
        <v>16</v>
      </c>
      <c r="E7" s="19">
        <v>20180628</v>
      </c>
      <c r="F7" s="17">
        <v>80</v>
      </c>
      <c r="G7" s="20">
        <v>43660</v>
      </c>
      <c r="H7" s="21">
        <f>I7+J7+K7+L7+M7</f>
        <v>23949.074</v>
      </c>
      <c r="I7" s="32">
        <f t="shared" ref="I7:I70" si="1">G7*0.4339</f>
        <v>18944.074</v>
      </c>
      <c r="J7" s="33">
        <v>2502.5</v>
      </c>
      <c r="K7" s="33">
        <v>2502.5</v>
      </c>
      <c r="L7" s="31">
        <v>0</v>
      </c>
      <c r="M7" s="31">
        <v>0</v>
      </c>
    </row>
    <row r="8" s="1" customFormat="1" spans="1:13">
      <c r="A8" s="16">
        <v>2</v>
      </c>
      <c r="B8" s="20">
        <v>6861043532</v>
      </c>
      <c r="C8" s="22" t="s">
        <v>17</v>
      </c>
      <c r="D8" s="22" t="s">
        <v>18</v>
      </c>
      <c r="E8" s="23">
        <v>20180827</v>
      </c>
      <c r="F8" s="20">
        <v>80</v>
      </c>
      <c r="G8" s="20">
        <v>48919</v>
      </c>
      <c r="H8" s="21">
        <f t="shared" ref="H8:H71" si="2">I8+J8+K8+L8+M8</f>
        <v>31009.7541</v>
      </c>
      <c r="I8" s="32">
        <f t="shared" si="1"/>
        <v>21225.9541</v>
      </c>
      <c r="J8" s="33">
        <v>4891.9</v>
      </c>
      <c r="K8" s="33">
        <v>4891.9</v>
      </c>
      <c r="L8" s="31">
        <v>0</v>
      </c>
      <c r="M8" s="31">
        <v>0</v>
      </c>
    </row>
    <row r="9" s="1" customFormat="1" spans="1:13">
      <c r="A9" s="16">
        <v>3</v>
      </c>
      <c r="B9" s="20">
        <v>6837046743</v>
      </c>
      <c r="C9" s="22" t="s">
        <v>19</v>
      </c>
      <c r="D9" s="22" t="s">
        <v>20</v>
      </c>
      <c r="E9" s="23">
        <v>20170623</v>
      </c>
      <c r="F9" s="20">
        <v>84</v>
      </c>
      <c r="G9" s="20">
        <v>55670</v>
      </c>
      <c r="H9" s="21">
        <f t="shared" si="2"/>
        <v>24155.213</v>
      </c>
      <c r="I9" s="32">
        <f t="shared" si="1"/>
        <v>24155.213</v>
      </c>
      <c r="J9" s="33">
        <v>0</v>
      </c>
      <c r="K9" s="33">
        <v>0</v>
      </c>
      <c r="L9" s="31">
        <v>0</v>
      </c>
      <c r="M9" s="31">
        <v>0</v>
      </c>
    </row>
    <row r="10" s="1" customFormat="1" spans="1:13">
      <c r="A10" s="16">
        <v>4</v>
      </c>
      <c r="B10" s="20">
        <v>6853603649</v>
      </c>
      <c r="C10" s="22" t="s">
        <v>21</v>
      </c>
      <c r="D10" s="22" t="s">
        <v>20</v>
      </c>
      <c r="E10" s="23">
        <v>20180412</v>
      </c>
      <c r="F10" s="20">
        <v>150</v>
      </c>
      <c r="G10" s="20">
        <v>100268</v>
      </c>
      <c r="H10" s="21">
        <f t="shared" si="2"/>
        <v>51310.0852</v>
      </c>
      <c r="I10" s="32">
        <f t="shared" si="1"/>
        <v>43506.2852</v>
      </c>
      <c r="J10" s="33">
        <v>3901.9</v>
      </c>
      <c r="K10" s="33">
        <v>3901.9</v>
      </c>
      <c r="L10" s="31">
        <v>0</v>
      </c>
      <c r="M10" s="31">
        <v>0</v>
      </c>
    </row>
    <row r="11" s="1" customFormat="1" spans="1:13">
      <c r="A11" s="16">
        <v>5</v>
      </c>
      <c r="B11" s="20">
        <v>6856454846</v>
      </c>
      <c r="C11" s="22" t="s">
        <v>22</v>
      </c>
      <c r="D11" s="22" t="s">
        <v>23</v>
      </c>
      <c r="E11" s="23">
        <v>20180530</v>
      </c>
      <c r="F11" s="20">
        <v>80</v>
      </c>
      <c r="G11" s="20">
        <v>57656</v>
      </c>
      <c r="H11" s="21">
        <f t="shared" si="2"/>
        <v>31291.5384</v>
      </c>
      <c r="I11" s="32">
        <f t="shared" si="1"/>
        <v>25016.9384</v>
      </c>
      <c r="J11" s="33">
        <v>3137.3</v>
      </c>
      <c r="K11" s="33">
        <v>3137.3</v>
      </c>
      <c r="L11" s="31">
        <v>0</v>
      </c>
      <c r="M11" s="31">
        <v>0</v>
      </c>
    </row>
    <row r="12" s="1" customFormat="1" spans="1:13">
      <c r="A12" s="16">
        <v>6</v>
      </c>
      <c r="B12" s="20">
        <v>6847979019</v>
      </c>
      <c r="C12" s="22" t="s">
        <v>24</v>
      </c>
      <c r="D12" s="22" t="s">
        <v>25</v>
      </c>
      <c r="E12" s="23">
        <v>20171221</v>
      </c>
      <c r="F12" s="20">
        <v>80</v>
      </c>
      <c r="G12" s="20">
        <v>54352</v>
      </c>
      <c r="H12" s="21">
        <f t="shared" si="2"/>
        <v>26847.3328</v>
      </c>
      <c r="I12" s="32">
        <f t="shared" si="1"/>
        <v>23583.3328</v>
      </c>
      <c r="J12" s="33">
        <v>0</v>
      </c>
      <c r="K12" s="33">
        <v>0</v>
      </c>
      <c r="L12" s="31">
        <v>1632</v>
      </c>
      <c r="M12" s="31">
        <v>1632</v>
      </c>
    </row>
    <row r="13" s="1" customFormat="1" spans="1:13">
      <c r="A13" s="16">
        <v>7</v>
      </c>
      <c r="B13" s="20">
        <v>6853099749</v>
      </c>
      <c r="C13" s="22" t="s">
        <v>26</v>
      </c>
      <c r="D13" s="22" t="s">
        <v>27</v>
      </c>
      <c r="E13" s="23">
        <v>20180328</v>
      </c>
      <c r="F13" s="20">
        <v>80</v>
      </c>
      <c r="G13" s="20">
        <v>45202</v>
      </c>
      <c r="H13" s="21">
        <f t="shared" si="2"/>
        <v>22166.5478</v>
      </c>
      <c r="I13" s="32">
        <f t="shared" si="1"/>
        <v>19613.1478</v>
      </c>
      <c r="J13" s="33">
        <v>1276.7</v>
      </c>
      <c r="K13" s="33">
        <v>1276.7</v>
      </c>
      <c r="L13" s="31">
        <v>0</v>
      </c>
      <c r="M13" s="31">
        <v>0</v>
      </c>
    </row>
    <row r="14" s="1" customFormat="1" spans="1:13">
      <c r="A14" s="16">
        <v>8</v>
      </c>
      <c r="B14" s="20">
        <v>6861044102</v>
      </c>
      <c r="C14" s="22" t="s">
        <v>28</v>
      </c>
      <c r="D14" s="22" t="s">
        <v>29</v>
      </c>
      <c r="E14" s="23">
        <v>20180827</v>
      </c>
      <c r="F14" s="20">
        <v>80</v>
      </c>
      <c r="G14" s="20">
        <v>57773</v>
      </c>
      <c r="H14" s="21">
        <f t="shared" si="2"/>
        <v>36622.3047</v>
      </c>
      <c r="I14" s="32">
        <f t="shared" si="1"/>
        <v>25067.7047</v>
      </c>
      <c r="J14" s="33">
        <v>5777.3</v>
      </c>
      <c r="K14" s="33">
        <v>5777.3</v>
      </c>
      <c r="L14" s="31">
        <v>0</v>
      </c>
      <c r="M14" s="31">
        <v>0</v>
      </c>
    </row>
    <row r="15" s="1" customFormat="1" spans="1:13">
      <c r="A15" s="16">
        <v>9</v>
      </c>
      <c r="B15" s="20">
        <v>6848666516</v>
      </c>
      <c r="C15" s="22" t="s">
        <v>30</v>
      </c>
      <c r="D15" s="22" t="s">
        <v>31</v>
      </c>
      <c r="E15" s="23">
        <v>20171229</v>
      </c>
      <c r="F15" s="20">
        <v>80</v>
      </c>
      <c r="G15" s="20">
        <v>57338</v>
      </c>
      <c r="H15" s="21">
        <f t="shared" si="2"/>
        <v>27945.7582</v>
      </c>
      <c r="I15" s="32">
        <f t="shared" si="1"/>
        <v>24878.9582</v>
      </c>
      <c r="J15" s="33">
        <v>0</v>
      </c>
      <c r="K15" s="33">
        <v>0</v>
      </c>
      <c r="L15" s="31">
        <v>1533.4</v>
      </c>
      <c r="M15" s="31">
        <v>1533.4</v>
      </c>
    </row>
    <row r="16" s="1" customFormat="1" spans="1:13">
      <c r="A16" s="16">
        <v>10</v>
      </c>
      <c r="B16" s="20">
        <v>6847978582</v>
      </c>
      <c r="C16" s="22" t="s">
        <v>32</v>
      </c>
      <c r="D16" s="22" t="s">
        <v>33</v>
      </c>
      <c r="E16" s="23">
        <v>20171221</v>
      </c>
      <c r="F16" s="20">
        <v>80</v>
      </c>
      <c r="G16" s="20">
        <v>49566</v>
      </c>
      <c r="H16" s="21">
        <f t="shared" si="2"/>
        <v>24963.2874</v>
      </c>
      <c r="I16" s="32">
        <f t="shared" si="1"/>
        <v>21506.6874</v>
      </c>
      <c r="J16" s="33">
        <v>0</v>
      </c>
      <c r="K16" s="33">
        <v>0</v>
      </c>
      <c r="L16" s="31">
        <v>1728.3</v>
      </c>
      <c r="M16" s="31">
        <v>1728.3</v>
      </c>
    </row>
    <row r="17" s="1" customFormat="1" spans="1:13">
      <c r="A17" s="16">
        <v>11</v>
      </c>
      <c r="B17" s="20">
        <v>6855992949</v>
      </c>
      <c r="C17" s="22" t="s">
        <v>34</v>
      </c>
      <c r="D17" s="22" t="s">
        <v>35</v>
      </c>
      <c r="E17" s="23">
        <v>20180522</v>
      </c>
      <c r="F17" s="20">
        <v>80</v>
      </c>
      <c r="G17" s="20">
        <v>53613</v>
      </c>
      <c r="H17" s="21">
        <f t="shared" si="2"/>
        <v>28881.4807</v>
      </c>
      <c r="I17" s="32">
        <f t="shared" si="1"/>
        <v>23262.6807</v>
      </c>
      <c r="J17" s="33">
        <v>2809.4</v>
      </c>
      <c r="K17" s="33">
        <v>2809.4</v>
      </c>
      <c r="L17" s="31">
        <v>0</v>
      </c>
      <c r="M17" s="31">
        <v>0</v>
      </c>
    </row>
    <row r="18" s="1" customFormat="1" spans="1:13">
      <c r="A18" s="16">
        <v>12</v>
      </c>
      <c r="B18" s="20">
        <v>6855988180</v>
      </c>
      <c r="C18" s="22" t="s">
        <v>36</v>
      </c>
      <c r="D18" s="22" t="s">
        <v>37</v>
      </c>
      <c r="E18" s="23">
        <v>20180522</v>
      </c>
      <c r="F18" s="20">
        <v>55</v>
      </c>
      <c r="G18" s="20">
        <v>36003</v>
      </c>
      <c r="H18" s="21">
        <f t="shared" si="2"/>
        <v>19769.1017</v>
      </c>
      <c r="I18" s="32">
        <f t="shared" si="1"/>
        <v>15621.7017</v>
      </c>
      <c r="J18" s="33">
        <v>2073.7</v>
      </c>
      <c r="K18" s="33">
        <v>2073.7</v>
      </c>
      <c r="L18" s="31">
        <v>0</v>
      </c>
      <c r="M18" s="31">
        <v>0</v>
      </c>
    </row>
    <row r="19" s="1" customFormat="1" spans="1:13">
      <c r="A19" s="16">
        <v>13</v>
      </c>
      <c r="B19" s="20">
        <v>6856458242</v>
      </c>
      <c r="C19" s="22" t="s">
        <v>38</v>
      </c>
      <c r="D19" s="22" t="s">
        <v>39</v>
      </c>
      <c r="E19" s="23">
        <v>20180530</v>
      </c>
      <c r="F19" s="20">
        <v>80</v>
      </c>
      <c r="G19" s="20">
        <v>59186</v>
      </c>
      <c r="H19" s="21">
        <f t="shared" si="2"/>
        <v>32343.4054</v>
      </c>
      <c r="I19" s="32">
        <f t="shared" si="1"/>
        <v>25680.8054</v>
      </c>
      <c r="J19" s="33">
        <v>3331.3</v>
      </c>
      <c r="K19" s="33">
        <v>3331.3</v>
      </c>
      <c r="L19" s="31">
        <v>0</v>
      </c>
      <c r="M19" s="31">
        <v>0</v>
      </c>
    </row>
    <row r="20" s="1" customFormat="1" spans="1:13">
      <c r="A20" s="16">
        <v>14</v>
      </c>
      <c r="B20" s="20">
        <v>6853081438</v>
      </c>
      <c r="C20" s="22" t="s">
        <v>40</v>
      </c>
      <c r="D20" s="22" t="s">
        <v>41</v>
      </c>
      <c r="E20" s="23">
        <v>20180328</v>
      </c>
      <c r="F20" s="20">
        <v>80</v>
      </c>
      <c r="G20" s="20">
        <v>55567</v>
      </c>
      <c r="H20" s="21">
        <f t="shared" si="2"/>
        <v>26805.5213</v>
      </c>
      <c r="I20" s="32">
        <f t="shared" si="1"/>
        <v>24110.5213</v>
      </c>
      <c r="J20" s="33">
        <v>1347.5</v>
      </c>
      <c r="K20" s="33">
        <v>1347.5</v>
      </c>
      <c r="L20" s="31">
        <v>0</v>
      </c>
      <c r="M20" s="31">
        <v>0</v>
      </c>
    </row>
    <row r="21" s="1" customFormat="1" spans="1:13">
      <c r="A21" s="16">
        <v>15</v>
      </c>
      <c r="B21" s="20">
        <v>6847978537</v>
      </c>
      <c r="C21" s="22" t="s">
        <v>42</v>
      </c>
      <c r="D21" s="22" t="s">
        <v>43</v>
      </c>
      <c r="E21" s="23">
        <v>20171221</v>
      </c>
      <c r="F21" s="20">
        <v>80</v>
      </c>
      <c r="G21" s="20">
        <v>59990</v>
      </c>
      <c r="H21" s="21">
        <f t="shared" si="2"/>
        <v>29741.661</v>
      </c>
      <c r="I21" s="32">
        <f t="shared" si="1"/>
        <v>26029.661</v>
      </c>
      <c r="J21" s="33">
        <v>0</v>
      </c>
      <c r="K21" s="33">
        <v>0</v>
      </c>
      <c r="L21" s="31">
        <v>1856</v>
      </c>
      <c r="M21" s="31">
        <v>1856</v>
      </c>
    </row>
    <row r="22" s="1" customFormat="1" spans="1:13">
      <c r="A22" s="16">
        <v>16</v>
      </c>
      <c r="B22" s="20">
        <v>6856393192</v>
      </c>
      <c r="C22" s="22" t="s">
        <v>44</v>
      </c>
      <c r="D22" s="22" t="s">
        <v>45</v>
      </c>
      <c r="E22" s="23">
        <v>20180530</v>
      </c>
      <c r="F22" s="20">
        <v>80</v>
      </c>
      <c r="G22" s="20">
        <v>58084</v>
      </c>
      <c r="H22" s="21">
        <f t="shared" si="2"/>
        <v>31574.2476</v>
      </c>
      <c r="I22" s="32">
        <f t="shared" si="1"/>
        <v>25202.6476</v>
      </c>
      <c r="J22" s="33">
        <v>3185.8</v>
      </c>
      <c r="K22" s="33">
        <v>3185.8</v>
      </c>
      <c r="L22" s="31">
        <v>0</v>
      </c>
      <c r="M22" s="31">
        <v>0</v>
      </c>
    </row>
    <row r="23" s="1" customFormat="1" spans="1:13">
      <c r="A23" s="16">
        <v>17</v>
      </c>
      <c r="B23" s="20">
        <v>6856450235</v>
      </c>
      <c r="C23" s="22" t="s">
        <v>46</v>
      </c>
      <c r="D23" s="22" t="s">
        <v>47</v>
      </c>
      <c r="E23" s="23">
        <v>20180530</v>
      </c>
      <c r="F23" s="20">
        <v>80</v>
      </c>
      <c r="G23" s="20">
        <v>62971</v>
      </c>
      <c r="H23" s="21">
        <f t="shared" si="2"/>
        <v>34332.3169</v>
      </c>
      <c r="I23" s="32">
        <f t="shared" si="1"/>
        <v>27323.1169</v>
      </c>
      <c r="J23" s="33">
        <v>3504.6</v>
      </c>
      <c r="K23" s="33">
        <v>3504.6</v>
      </c>
      <c r="L23" s="31">
        <v>0</v>
      </c>
      <c r="M23" s="31">
        <v>0</v>
      </c>
    </row>
    <row r="24" s="1" customFormat="1" spans="1:13">
      <c r="A24" s="16">
        <v>18</v>
      </c>
      <c r="B24" s="20">
        <v>6855760003</v>
      </c>
      <c r="C24" s="22" t="s">
        <v>48</v>
      </c>
      <c r="D24" s="22" t="s">
        <v>49</v>
      </c>
      <c r="E24" s="23">
        <v>20180517</v>
      </c>
      <c r="F24" s="20">
        <v>80</v>
      </c>
      <c r="G24" s="20">
        <v>52039</v>
      </c>
      <c r="H24" s="21">
        <f t="shared" si="2"/>
        <v>28460.5221</v>
      </c>
      <c r="I24" s="32">
        <f t="shared" si="1"/>
        <v>22579.7221</v>
      </c>
      <c r="J24" s="33">
        <v>2940.4</v>
      </c>
      <c r="K24" s="33">
        <v>2940.4</v>
      </c>
      <c r="L24" s="31">
        <v>0</v>
      </c>
      <c r="M24" s="31">
        <v>0</v>
      </c>
    </row>
    <row r="25" s="1" customFormat="1" spans="1:13">
      <c r="A25" s="16">
        <v>19</v>
      </c>
      <c r="B25" s="20">
        <v>6853738002</v>
      </c>
      <c r="C25" s="22" t="s">
        <v>50</v>
      </c>
      <c r="D25" s="22" t="s">
        <v>51</v>
      </c>
      <c r="E25" s="23">
        <v>20180413</v>
      </c>
      <c r="F25" s="20">
        <v>80</v>
      </c>
      <c r="G25" s="20">
        <v>56397</v>
      </c>
      <c r="H25" s="21">
        <f t="shared" si="2"/>
        <v>29202.4583</v>
      </c>
      <c r="I25" s="32">
        <f t="shared" si="1"/>
        <v>24470.6583</v>
      </c>
      <c r="J25" s="33">
        <v>2365.9</v>
      </c>
      <c r="K25" s="33">
        <v>2365.9</v>
      </c>
      <c r="L25" s="31">
        <v>0</v>
      </c>
      <c r="M25" s="31">
        <v>0</v>
      </c>
    </row>
    <row r="26" s="1" customFormat="1" spans="1:13">
      <c r="A26" s="16">
        <v>20</v>
      </c>
      <c r="B26" s="20">
        <v>6853085791</v>
      </c>
      <c r="C26" s="22" t="s">
        <v>52</v>
      </c>
      <c r="D26" s="22" t="s">
        <v>53</v>
      </c>
      <c r="E26" s="23">
        <v>20180328</v>
      </c>
      <c r="F26" s="20">
        <v>80</v>
      </c>
      <c r="G26" s="20">
        <v>54308</v>
      </c>
      <c r="H26" s="21">
        <f t="shared" si="2"/>
        <v>26279.2412</v>
      </c>
      <c r="I26" s="32">
        <f t="shared" si="1"/>
        <v>23564.2412</v>
      </c>
      <c r="J26" s="33">
        <v>1357.5</v>
      </c>
      <c r="K26" s="33">
        <v>1357.5</v>
      </c>
      <c r="L26" s="31">
        <v>0</v>
      </c>
      <c r="M26" s="31">
        <v>0</v>
      </c>
    </row>
    <row r="27" s="1" customFormat="1" spans="1:13">
      <c r="A27" s="16">
        <v>21</v>
      </c>
      <c r="B27" s="20">
        <v>6836966738</v>
      </c>
      <c r="C27" s="22" t="s">
        <v>54</v>
      </c>
      <c r="D27" s="22" t="s">
        <v>55</v>
      </c>
      <c r="E27" s="23">
        <v>20170622</v>
      </c>
      <c r="F27" s="20">
        <v>150</v>
      </c>
      <c r="G27" s="20">
        <v>85432</v>
      </c>
      <c r="H27" s="21">
        <f t="shared" si="2"/>
        <v>37068.9448</v>
      </c>
      <c r="I27" s="32">
        <f t="shared" si="1"/>
        <v>37068.9448</v>
      </c>
      <c r="J27" s="33">
        <v>0</v>
      </c>
      <c r="K27" s="33">
        <v>0</v>
      </c>
      <c r="L27" s="31">
        <v>0</v>
      </c>
      <c r="M27" s="31">
        <v>0</v>
      </c>
    </row>
    <row r="28" s="1" customFormat="1" spans="1:13">
      <c r="A28" s="16">
        <v>22</v>
      </c>
      <c r="B28" s="20">
        <v>6847979022</v>
      </c>
      <c r="C28" s="22" t="s">
        <v>56</v>
      </c>
      <c r="D28" s="22" t="s">
        <v>57</v>
      </c>
      <c r="E28" s="23">
        <v>20171221</v>
      </c>
      <c r="F28" s="20">
        <v>80</v>
      </c>
      <c r="G28" s="20">
        <v>55480</v>
      </c>
      <c r="H28" s="21">
        <f t="shared" si="2"/>
        <v>27392.172</v>
      </c>
      <c r="I28" s="32">
        <f t="shared" si="1"/>
        <v>24072.772</v>
      </c>
      <c r="J28" s="33">
        <v>0</v>
      </c>
      <c r="K28" s="33">
        <v>0</v>
      </c>
      <c r="L28" s="31">
        <v>1659.7</v>
      </c>
      <c r="M28" s="31">
        <v>1659.7</v>
      </c>
    </row>
    <row r="29" s="1" customFormat="1" spans="1:13">
      <c r="A29" s="16">
        <v>23</v>
      </c>
      <c r="B29" s="20">
        <v>6853738132</v>
      </c>
      <c r="C29" s="22" t="s">
        <v>58</v>
      </c>
      <c r="D29" s="22" t="s">
        <v>59</v>
      </c>
      <c r="E29" s="23">
        <v>20180413</v>
      </c>
      <c r="F29" s="20">
        <v>80</v>
      </c>
      <c r="G29" s="20">
        <v>57192</v>
      </c>
      <c r="H29" s="21">
        <f t="shared" si="2"/>
        <v>29613.2088</v>
      </c>
      <c r="I29" s="32">
        <f t="shared" si="1"/>
        <v>24815.6088</v>
      </c>
      <c r="J29" s="33">
        <v>2398.8</v>
      </c>
      <c r="K29" s="33">
        <v>2398.8</v>
      </c>
      <c r="L29" s="31">
        <v>0</v>
      </c>
      <c r="M29" s="31">
        <v>0</v>
      </c>
    </row>
    <row r="30" s="1" customFormat="1" spans="1:13">
      <c r="A30" s="16">
        <v>24</v>
      </c>
      <c r="B30" s="20">
        <v>6836608205</v>
      </c>
      <c r="C30" s="22" t="s">
        <v>60</v>
      </c>
      <c r="D30" s="22" t="s">
        <v>61</v>
      </c>
      <c r="E30" s="23">
        <v>20170619</v>
      </c>
      <c r="F30" s="20">
        <v>130</v>
      </c>
      <c r="G30" s="20">
        <v>83353</v>
      </c>
      <c r="H30" s="21">
        <f t="shared" si="2"/>
        <v>36166.8667</v>
      </c>
      <c r="I30" s="32">
        <f t="shared" si="1"/>
        <v>36166.8667</v>
      </c>
      <c r="J30" s="33">
        <v>0</v>
      </c>
      <c r="K30" s="33">
        <v>0</v>
      </c>
      <c r="L30" s="31">
        <v>0</v>
      </c>
      <c r="M30" s="31">
        <v>0</v>
      </c>
    </row>
    <row r="31" s="1" customFormat="1" spans="1:13">
      <c r="A31" s="16">
        <v>25</v>
      </c>
      <c r="B31" s="20">
        <v>6836592678</v>
      </c>
      <c r="C31" s="24" t="s">
        <v>62</v>
      </c>
      <c r="D31" s="22" t="s">
        <v>63</v>
      </c>
      <c r="E31" s="23">
        <v>20170619</v>
      </c>
      <c r="F31" s="20">
        <v>60</v>
      </c>
      <c r="G31" s="20">
        <v>32977</v>
      </c>
      <c r="H31" s="21">
        <f t="shared" si="2"/>
        <v>14308.7203</v>
      </c>
      <c r="I31" s="32">
        <f t="shared" si="1"/>
        <v>14308.7203</v>
      </c>
      <c r="J31" s="33">
        <v>0</v>
      </c>
      <c r="K31" s="33">
        <v>0</v>
      </c>
      <c r="L31" s="31">
        <v>0</v>
      </c>
      <c r="M31" s="31">
        <v>0</v>
      </c>
    </row>
    <row r="32" s="1" customFormat="1" spans="1:13">
      <c r="A32" s="16">
        <v>26</v>
      </c>
      <c r="B32" s="20">
        <v>6834811603</v>
      </c>
      <c r="C32" s="22" t="s">
        <v>64</v>
      </c>
      <c r="D32" s="22" t="s">
        <v>63</v>
      </c>
      <c r="E32" s="23">
        <v>20170519</v>
      </c>
      <c r="F32" s="20">
        <v>80</v>
      </c>
      <c r="G32" s="20">
        <v>40524</v>
      </c>
      <c r="H32" s="21">
        <f t="shared" si="2"/>
        <v>17583.3636</v>
      </c>
      <c r="I32" s="32">
        <f t="shared" si="1"/>
        <v>17583.3636</v>
      </c>
      <c r="J32" s="33">
        <v>0</v>
      </c>
      <c r="K32" s="33">
        <v>0</v>
      </c>
      <c r="L32" s="31">
        <v>0</v>
      </c>
      <c r="M32" s="31">
        <v>0</v>
      </c>
    </row>
    <row r="33" s="1" customFormat="1" spans="1:13">
      <c r="A33" s="16">
        <v>27</v>
      </c>
      <c r="B33" s="20">
        <v>6836571989</v>
      </c>
      <c r="C33" s="22" t="s">
        <v>65</v>
      </c>
      <c r="D33" s="22" t="s">
        <v>63</v>
      </c>
      <c r="E33" s="23">
        <v>20170619</v>
      </c>
      <c r="F33" s="20">
        <v>60</v>
      </c>
      <c r="G33" s="20">
        <v>32791</v>
      </c>
      <c r="H33" s="21">
        <f t="shared" si="2"/>
        <v>14228.0149</v>
      </c>
      <c r="I33" s="32">
        <f t="shared" si="1"/>
        <v>14228.0149</v>
      </c>
      <c r="J33" s="33">
        <v>0</v>
      </c>
      <c r="K33" s="33">
        <v>0</v>
      </c>
      <c r="L33" s="31">
        <v>0</v>
      </c>
      <c r="M33" s="31">
        <v>0</v>
      </c>
    </row>
    <row r="34" s="1" customFormat="1" spans="1:13">
      <c r="A34" s="16">
        <v>28</v>
      </c>
      <c r="B34" s="20">
        <v>6853101752</v>
      </c>
      <c r="C34" s="22" t="s">
        <v>66</v>
      </c>
      <c r="D34" s="22" t="s">
        <v>67</v>
      </c>
      <c r="E34" s="23">
        <v>20180328</v>
      </c>
      <c r="F34" s="20">
        <v>80</v>
      </c>
      <c r="G34" s="20">
        <v>48393</v>
      </c>
      <c r="H34" s="21">
        <f t="shared" si="2"/>
        <v>23342.9227</v>
      </c>
      <c r="I34" s="32">
        <f t="shared" si="1"/>
        <v>20997.7227</v>
      </c>
      <c r="J34" s="33">
        <v>1172.6</v>
      </c>
      <c r="K34" s="33">
        <v>1172.6</v>
      </c>
      <c r="L34" s="31">
        <v>0</v>
      </c>
      <c r="M34" s="31">
        <v>0</v>
      </c>
    </row>
    <row r="35" s="1" customFormat="1" spans="1:13">
      <c r="A35" s="16">
        <v>29</v>
      </c>
      <c r="B35" s="20">
        <v>6818462085</v>
      </c>
      <c r="C35" s="22" t="s">
        <v>68</v>
      </c>
      <c r="D35" s="22" t="s">
        <v>69</v>
      </c>
      <c r="E35" s="23">
        <v>20160819</v>
      </c>
      <c r="F35" s="20">
        <v>15</v>
      </c>
      <c r="G35" s="20">
        <v>9477</v>
      </c>
      <c r="H35" s="21">
        <f t="shared" si="2"/>
        <v>4112.0703</v>
      </c>
      <c r="I35" s="32">
        <f t="shared" si="1"/>
        <v>4112.0703</v>
      </c>
      <c r="J35" s="33">
        <v>0</v>
      </c>
      <c r="K35" s="33">
        <v>0</v>
      </c>
      <c r="L35" s="31">
        <v>0</v>
      </c>
      <c r="M35" s="31">
        <v>0</v>
      </c>
    </row>
    <row r="36" s="1" customFormat="1" spans="1:13">
      <c r="A36" s="16">
        <v>30</v>
      </c>
      <c r="B36" s="20">
        <v>6818445529</v>
      </c>
      <c r="C36" s="22" t="s">
        <v>70</v>
      </c>
      <c r="D36" s="22" t="s">
        <v>69</v>
      </c>
      <c r="E36" s="23">
        <v>20160817</v>
      </c>
      <c r="F36" s="20">
        <v>25</v>
      </c>
      <c r="G36" s="20">
        <v>16096</v>
      </c>
      <c r="H36" s="21">
        <f t="shared" si="2"/>
        <v>6984.0544</v>
      </c>
      <c r="I36" s="32">
        <f t="shared" si="1"/>
        <v>6984.0544</v>
      </c>
      <c r="J36" s="33">
        <v>0</v>
      </c>
      <c r="K36" s="33">
        <v>0</v>
      </c>
      <c r="L36" s="31">
        <v>0</v>
      </c>
      <c r="M36" s="31">
        <v>0</v>
      </c>
    </row>
    <row r="37" s="1" customFormat="1" spans="1:13">
      <c r="A37" s="16">
        <v>31</v>
      </c>
      <c r="B37" s="20">
        <v>6834448331</v>
      </c>
      <c r="C37" s="22" t="s">
        <v>71</v>
      </c>
      <c r="D37" s="22" t="s">
        <v>72</v>
      </c>
      <c r="E37" s="23">
        <v>20170511</v>
      </c>
      <c r="F37" s="20">
        <v>100</v>
      </c>
      <c r="G37" s="20">
        <v>70308</v>
      </c>
      <c r="H37" s="21">
        <f t="shared" si="2"/>
        <v>30506.6412</v>
      </c>
      <c r="I37" s="32">
        <f t="shared" si="1"/>
        <v>30506.6412</v>
      </c>
      <c r="J37" s="33">
        <v>0</v>
      </c>
      <c r="K37" s="33">
        <v>0</v>
      </c>
      <c r="L37" s="31">
        <v>0</v>
      </c>
      <c r="M37" s="31">
        <v>0</v>
      </c>
    </row>
    <row r="38" s="1" customFormat="1" spans="1:13">
      <c r="A38" s="16">
        <v>32</v>
      </c>
      <c r="B38" s="20">
        <v>6856223743</v>
      </c>
      <c r="C38" s="22" t="s">
        <v>73</v>
      </c>
      <c r="D38" s="22" t="s">
        <v>74</v>
      </c>
      <c r="E38" s="23">
        <v>20180525</v>
      </c>
      <c r="F38" s="20">
        <v>80</v>
      </c>
      <c r="G38" s="20">
        <v>48786</v>
      </c>
      <c r="H38" s="21">
        <f t="shared" si="2"/>
        <v>26933.8454</v>
      </c>
      <c r="I38" s="32">
        <f t="shared" si="1"/>
        <v>21168.2454</v>
      </c>
      <c r="J38" s="33">
        <v>2882.8</v>
      </c>
      <c r="K38" s="33">
        <v>2882.8</v>
      </c>
      <c r="L38" s="31">
        <v>0</v>
      </c>
      <c r="M38" s="31">
        <v>0</v>
      </c>
    </row>
    <row r="39" s="1" customFormat="1" spans="1:13">
      <c r="A39" s="16">
        <v>33</v>
      </c>
      <c r="B39" s="20">
        <v>6853088875</v>
      </c>
      <c r="C39" s="22" t="s">
        <v>75</v>
      </c>
      <c r="D39" s="22" t="s">
        <v>76</v>
      </c>
      <c r="E39" s="23">
        <v>20180328</v>
      </c>
      <c r="F39" s="20">
        <v>80</v>
      </c>
      <c r="G39" s="20">
        <v>62803</v>
      </c>
      <c r="H39" s="21">
        <f t="shared" si="2"/>
        <v>30694.0217</v>
      </c>
      <c r="I39" s="32">
        <f t="shared" si="1"/>
        <v>27250.2217</v>
      </c>
      <c r="J39" s="33">
        <v>1721.9</v>
      </c>
      <c r="K39" s="33">
        <v>1721.9</v>
      </c>
      <c r="L39" s="31">
        <v>0</v>
      </c>
      <c r="M39" s="31">
        <v>0</v>
      </c>
    </row>
    <row r="40" s="1" customFormat="1" spans="1:13">
      <c r="A40" s="16">
        <v>34</v>
      </c>
      <c r="B40" s="20">
        <v>6856423114</v>
      </c>
      <c r="C40" s="22" t="s">
        <v>77</v>
      </c>
      <c r="D40" s="22" t="s">
        <v>78</v>
      </c>
      <c r="E40" s="23">
        <v>20180530</v>
      </c>
      <c r="F40" s="20">
        <v>80</v>
      </c>
      <c r="G40" s="20">
        <v>57720</v>
      </c>
      <c r="H40" s="21">
        <f t="shared" si="2"/>
        <v>31325.308</v>
      </c>
      <c r="I40" s="32">
        <f t="shared" si="1"/>
        <v>25044.708</v>
      </c>
      <c r="J40" s="33">
        <v>3140.3</v>
      </c>
      <c r="K40" s="33">
        <v>3140.3</v>
      </c>
      <c r="L40" s="31">
        <v>0</v>
      </c>
      <c r="M40" s="31">
        <v>0</v>
      </c>
    </row>
    <row r="41" s="1" customFormat="1" spans="1:13">
      <c r="A41" s="16">
        <v>35</v>
      </c>
      <c r="B41" s="20">
        <v>6853098560</v>
      </c>
      <c r="C41" s="22" t="s">
        <v>79</v>
      </c>
      <c r="D41" s="22" t="s">
        <v>80</v>
      </c>
      <c r="E41" s="23">
        <v>20180328</v>
      </c>
      <c r="F41" s="20">
        <v>80</v>
      </c>
      <c r="G41" s="20">
        <v>51358</v>
      </c>
      <c r="H41" s="21">
        <f t="shared" si="2"/>
        <v>25386.2362</v>
      </c>
      <c r="I41" s="32">
        <f t="shared" si="1"/>
        <v>22284.2362</v>
      </c>
      <c r="J41" s="33">
        <v>1551</v>
      </c>
      <c r="K41" s="33">
        <v>1551</v>
      </c>
      <c r="L41" s="31">
        <v>0</v>
      </c>
      <c r="M41" s="31">
        <v>0</v>
      </c>
    </row>
    <row r="42" s="1" customFormat="1" ht="24" spans="1:13">
      <c r="A42" s="16">
        <v>36</v>
      </c>
      <c r="B42" s="25">
        <v>6858236905</v>
      </c>
      <c r="C42" s="19" t="s">
        <v>81</v>
      </c>
      <c r="D42" s="18" t="s">
        <v>82</v>
      </c>
      <c r="E42" s="19">
        <v>20180628</v>
      </c>
      <c r="F42" s="25">
        <v>80</v>
      </c>
      <c r="G42" s="20">
        <v>56107</v>
      </c>
      <c r="H42" s="21">
        <f t="shared" si="2"/>
        <v>31941.4273</v>
      </c>
      <c r="I42" s="32">
        <f t="shared" si="1"/>
        <v>24344.8273</v>
      </c>
      <c r="J42" s="33">
        <v>3798.3</v>
      </c>
      <c r="K42" s="33">
        <v>3798.3</v>
      </c>
      <c r="L42" s="31">
        <v>0</v>
      </c>
      <c r="M42" s="31">
        <v>0</v>
      </c>
    </row>
    <row r="43" s="1" customFormat="1" spans="1:13">
      <c r="A43" s="16">
        <v>37</v>
      </c>
      <c r="B43" s="20">
        <v>6853087393</v>
      </c>
      <c r="C43" s="22" t="s">
        <v>83</v>
      </c>
      <c r="D43" s="22" t="s">
        <v>84</v>
      </c>
      <c r="E43" s="23">
        <v>20180328</v>
      </c>
      <c r="F43" s="20">
        <v>80</v>
      </c>
      <c r="G43" s="20">
        <v>49636</v>
      </c>
      <c r="H43" s="21">
        <f t="shared" si="2"/>
        <v>24783.2604</v>
      </c>
      <c r="I43" s="32">
        <f t="shared" si="1"/>
        <v>21537.0604</v>
      </c>
      <c r="J43" s="33">
        <v>1623.1</v>
      </c>
      <c r="K43" s="33">
        <v>1623.1</v>
      </c>
      <c r="L43" s="31">
        <v>0</v>
      </c>
      <c r="M43" s="31">
        <v>0</v>
      </c>
    </row>
    <row r="44" s="1" customFormat="1" spans="1:13">
      <c r="A44" s="16">
        <v>38</v>
      </c>
      <c r="B44" s="26">
        <v>6858937215</v>
      </c>
      <c r="C44" s="24" t="s">
        <v>85</v>
      </c>
      <c r="D44" s="22" t="s">
        <v>86</v>
      </c>
      <c r="E44" s="22" t="s">
        <v>87</v>
      </c>
      <c r="F44" s="26">
        <v>40</v>
      </c>
      <c r="G44" s="20">
        <v>28168</v>
      </c>
      <c r="H44" s="21">
        <f t="shared" si="2"/>
        <v>16974.6952</v>
      </c>
      <c r="I44" s="32">
        <f t="shared" si="1"/>
        <v>12222.0952</v>
      </c>
      <c r="J44" s="33">
        <v>2376.3</v>
      </c>
      <c r="K44" s="33">
        <v>2376.3</v>
      </c>
      <c r="L44" s="31">
        <v>0</v>
      </c>
      <c r="M44" s="31">
        <v>0</v>
      </c>
    </row>
    <row r="45" s="1" customFormat="1" spans="1:13">
      <c r="A45" s="16">
        <v>39</v>
      </c>
      <c r="B45" s="20">
        <v>6847724231</v>
      </c>
      <c r="C45" s="22" t="s">
        <v>88</v>
      </c>
      <c r="D45" s="22" t="s">
        <v>89</v>
      </c>
      <c r="E45" s="23">
        <v>20171219</v>
      </c>
      <c r="F45" s="20">
        <v>80</v>
      </c>
      <c r="G45" s="20">
        <v>50383</v>
      </c>
      <c r="H45" s="21">
        <f t="shared" si="2"/>
        <v>24853.9837</v>
      </c>
      <c r="I45" s="32">
        <f t="shared" si="1"/>
        <v>21861.1837</v>
      </c>
      <c r="J45" s="33">
        <v>0</v>
      </c>
      <c r="K45" s="33">
        <v>0</v>
      </c>
      <c r="L45" s="31">
        <v>1496.4</v>
      </c>
      <c r="M45" s="31">
        <v>1496.4</v>
      </c>
    </row>
    <row r="46" s="1" customFormat="1" spans="1:13">
      <c r="A46" s="16">
        <v>40</v>
      </c>
      <c r="B46" s="20">
        <v>6836874046</v>
      </c>
      <c r="C46" s="22" t="s">
        <v>90</v>
      </c>
      <c r="D46" s="22" t="s">
        <v>91</v>
      </c>
      <c r="E46" s="23">
        <v>20170621</v>
      </c>
      <c r="F46" s="20">
        <v>51.3</v>
      </c>
      <c r="G46" s="20">
        <v>35740</v>
      </c>
      <c r="H46" s="21">
        <f t="shared" si="2"/>
        <v>15507.586</v>
      </c>
      <c r="I46" s="32">
        <f t="shared" si="1"/>
        <v>15507.586</v>
      </c>
      <c r="J46" s="33">
        <v>0</v>
      </c>
      <c r="K46" s="33">
        <v>0</v>
      </c>
      <c r="L46" s="31">
        <v>0</v>
      </c>
      <c r="M46" s="31">
        <v>0</v>
      </c>
    </row>
    <row r="47" s="1" customFormat="1" spans="1:13">
      <c r="A47" s="16">
        <v>41</v>
      </c>
      <c r="B47" s="20">
        <v>6851034733</v>
      </c>
      <c r="C47" s="22" t="s">
        <v>92</v>
      </c>
      <c r="D47" s="22" t="s">
        <v>93</v>
      </c>
      <c r="E47" s="23">
        <v>20180209</v>
      </c>
      <c r="F47" s="20">
        <v>80</v>
      </c>
      <c r="G47" s="20">
        <v>54539</v>
      </c>
      <c r="H47" s="21">
        <f t="shared" si="2"/>
        <v>25691.2721</v>
      </c>
      <c r="I47" s="32">
        <f t="shared" si="1"/>
        <v>23664.4721</v>
      </c>
      <c r="J47" s="33">
        <v>1013.4</v>
      </c>
      <c r="K47" s="33">
        <v>1013.4</v>
      </c>
      <c r="L47" s="31">
        <v>0</v>
      </c>
      <c r="M47" s="31">
        <v>0</v>
      </c>
    </row>
    <row r="48" s="1" customFormat="1" spans="1:13">
      <c r="A48" s="16">
        <v>42</v>
      </c>
      <c r="B48" s="20">
        <v>6853161181</v>
      </c>
      <c r="C48" s="22" t="s">
        <v>94</v>
      </c>
      <c r="D48" s="22" t="s">
        <v>95</v>
      </c>
      <c r="E48" s="23">
        <v>20180329</v>
      </c>
      <c r="F48" s="20">
        <v>80</v>
      </c>
      <c r="G48" s="20">
        <v>54841</v>
      </c>
      <c r="H48" s="21">
        <f t="shared" si="2"/>
        <v>27114.5099</v>
      </c>
      <c r="I48" s="32">
        <f t="shared" si="1"/>
        <v>23795.5099</v>
      </c>
      <c r="J48" s="33">
        <v>1659.5</v>
      </c>
      <c r="K48" s="33">
        <v>1659.5</v>
      </c>
      <c r="L48" s="31">
        <v>0</v>
      </c>
      <c r="M48" s="31">
        <v>0</v>
      </c>
    </row>
    <row r="49" s="1" customFormat="1" spans="1:13">
      <c r="A49" s="16">
        <v>43</v>
      </c>
      <c r="B49" s="20">
        <v>6862587592</v>
      </c>
      <c r="C49" s="22" t="s">
        <v>96</v>
      </c>
      <c r="D49" s="22" t="s">
        <v>97</v>
      </c>
      <c r="E49" s="23">
        <v>20180921</v>
      </c>
      <c r="F49" s="20">
        <v>80</v>
      </c>
      <c r="G49" s="20">
        <v>57773</v>
      </c>
      <c r="H49" s="21">
        <f t="shared" si="2"/>
        <v>36622.3047</v>
      </c>
      <c r="I49" s="32">
        <f t="shared" si="1"/>
        <v>25067.7047</v>
      </c>
      <c r="J49" s="33">
        <v>5777.3</v>
      </c>
      <c r="K49" s="33">
        <v>5777.3</v>
      </c>
      <c r="L49" s="31">
        <v>0</v>
      </c>
      <c r="M49" s="31">
        <v>0</v>
      </c>
    </row>
    <row r="50" s="1" customFormat="1" spans="1:13">
      <c r="A50" s="16">
        <v>44</v>
      </c>
      <c r="B50" s="26">
        <v>6848390235</v>
      </c>
      <c r="C50" s="24" t="s">
        <v>98</v>
      </c>
      <c r="D50" s="22" t="s">
        <v>99</v>
      </c>
      <c r="E50" s="22" t="s">
        <v>100</v>
      </c>
      <c r="F50" s="26">
        <v>80</v>
      </c>
      <c r="G50" s="20">
        <v>78808</v>
      </c>
      <c r="H50" s="21">
        <f t="shared" si="2"/>
        <v>34194.7912</v>
      </c>
      <c r="I50" s="32">
        <f t="shared" si="1"/>
        <v>34194.7912</v>
      </c>
      <c r="J50" s="33">
        <v>0</v>
      </c>
      <c r="K50" s="33">
        <v>0</v>
      </c>
      <c r="L50" s="31">
        <v>0</v>
      </c>
      <c r="M50" s="31">
        <v>0</v>
      </c>
    </row>
    <row r="51" s="1" customFormat="1" spans="1:13">
      <c r="A51" s="16">
        <v>45</v>
      </c>
      <c r="B51" s="20">
        <v>6851035198</v>
      </c>
      <c r="C51" s="22" t="s">
        <v>101</v>
      </c>
      <c r="D51" s="22" t="s">
        <v>102</v>
      </c>
      <c r="E51" s="23">
        <v>20180209</v>
      </c>
      <c r="F51" s="20">
        <v>80</v>
      </c>
      <c r="G51" s="20">
        <v>62053</v>
      </c>
      <c r="H51" s="21">
        <f t="shared" si="2"/>
        <v>28932.1967</v>
      </c>
      <c r="I51" s="32">
        <f t="shared" si="1"/>
        <v>26924.7967</v>
      </c>
      <c r="J51" s="33">
        <v>1003.7</v>
      </c>
      <c r="K51" s="33">
        <v>1003.7</v>
      </c>
      <c r="L51" s="31">
        <v>0</v>
      </c>
      <c r="M51" s="31">
        <v>0</v>
      </c>
    </row>
    <row r="52" s="1" customFormat="1" spans="1:13">
      <c r="A52" s="16">
        <v>46</v>
      </c>
      <c r="B52" s="20">
        <v>6851035071</v>
      </c>
      <c r="C52" s="22" t="s">
        <v>103</v>
      </c>
      <c r="D52" s="22" t="s">
        <v>104</v>
      </c>
      <c r="E52" s="23">
        <v>20180209</v>
      </c>
      <c r="F52" s="20">
        <v>80</v>
      </c>
      <c r="G52" s="20">
        <v>58526</v>
      </c>
      <c r="H52" s="21">
        <f t="shared" si="2"/>
        <v>27075.0314</v>
      </c>
      <c r="I52" s="32">
        <f t="shared" si="1"/>
        <v>25394.4314</v>
      </c>
      <c r="J52" s="33">
        <v>840.3</v>
      </c>
      <c r="K52" s="33">
        <v>840.3</v>
      </c>
      <c r="L52" s="31">
        <v>0</v>
      </c>
      <c r="M52" s="31">
        <v>0</v>
      </c>
    </row>
    <row r="53" s="1" customFormat="1" spans="1:13">
      <c r="A53" s="16">
        <v>47</v>
      </c>
      <c r="B53" s="20">
        <v>6858918740</v>
      </c>
      <c r="C53" s="22" t="s">
        <v>105</v>
      </c>
      <c r="D53" s="22" t="s">
        <v>104</v>
      </c>
      <c r="E53" s="23">
        <v>20180719</v>
      </c>
      <c r="F53" s="20">
        <v>32</v>
      </c>
      <c r="G53" s="20">
        <v>19461</v>
      </c>
      <c r="H53" s="21">
        <f t="shared" si="2"/>
        <v>11714.9279</v>
      </c>
      <c r="I53" s="32">
        <f t="shared" si="1"/>
        <v>8444.1279</v>
      </c>
      <c r="J53" s="33">
        <v>1635.4</v>
      </c>
      <c r="K53" s="33">
        <v>1635.4</v>
      </c>
      <c r="L53" s="31">
        <v>0</v>
      </c>
      <c r="M53" s="31">
        <v>0</v>
      </c>
    </row>
    <row r="54" s="1" customFormat="1" spans="1:13">
      <c r="A54" s="16">
        <v>48</v>
      </c>
      <c r="B54" s="20">
        <v>6836873812</v>
      </c>
      <c r="C54" s="22" t="s">
        <v>106</v>
      </c>
      <c r="D54" s="22" t="s">
        <v>107</v>
      </c>
      <c r="E54" s="23">
        <v>20170621</v>
      </c>
      <c r="F54" s="20">
        <v>51</v>
      </c>
      <c r="G54" s="20">
        <v>29113</v>
      </c>
      <c r="H54" s="21">
        <f t="shared" si="2"/>
        <v>12632.1307</v>
      </c>
      <c r="I54" s="32">
        <f t="shared" si="1"/>
        <v>12632.1307</v>
      </c>
      <c r="J54" s="33">
        <v>0</v>
      </c>
      <c r="K54" s="33">
        <v>0</v>
      </c>
      <c r="L54" s="31">
        <v>0</v>
      </c>
      <c r="M54" s="31">
        <v>0</v>
      </c>
    </row>
    <row r="55" s="1" customFormat="1" spans="1:13">
      <c r="A55" s="16">
        <v>49</v>
      </c>
      <c r="B55" s="20">
        <v>6853158833</v>
      </c>
      <c r="C55" s="22" t="s">
        <v>108</v>
      </c>
      <c r="D55" s="22" t="s">
        <v>109</v>
      </c>
      <c r="E55" s="23">
        <v>20180329</v>
      </c>
      <c r="F55" s="20">
        <v>80</v>
      </c>
      <c r="G55" s="20">
        <v>50547</v>
      </c>
      <c r="H55" s="21">
        <f t="shared" si="2"/>
        <v>24861.5433</v>
      </c>
      <c r="I55" s="32">
        <f t="shared" si="1"/>
        <v>21932.3433</v>
      </c>
      <c r="J55" s="33">
        <v>1464.6</v>
      </c>
      <c r="K55" s="33">
        <v>1464.6</v>
      </c>
      <c r="L55" s="31">
        <v>0</v>
      </c>
      <c r="M55" s="31">
        <v>0</v>
      </c>
    </row>
    <row r="56" s="1" customFormat="1" spans="1:13">
      <c r="A56" s="16">
        <v>50</v>
      </c>
      <c r="B56" s="20">
        <v>6851034603</v>
      </c>
      <c r="C56" s="22" t="s">
        <v>110</v>
      </c>
      <c r="D56" s="22" t="s">
        <v>111</v>
      </c>
      <c r="E56" s="23">
        <v>20180209</v>
      </c>
      <c r="F56" s="20">
        <v>80</v>
      </c>
      <c r="G56" s="20">
        <v>41760</v>
      </c>
      <c r="H56" s="21">
        <f t="shared" si="2"/>
        <v>19793.064</v>
      </c>
      <c r="I56" s="32">
        <f t="shared" si="1"/>
        <v>18119.664</v>
      </c>
      <c r="J56" s="33">
        <v>836.7</v>
      </c>
      <c r="K56" s="33">
        <v>836.7</v>
      </c>
      <c r="L56" s="31">
        <v>0</v>
      </c>
      <c r="M56" s="31">
        <v>0</v>
      </c>
    </row>
    <row r="57" s="1" customFormat="1" spans="1:13">
      <c r="A57" s="16">
        <v>51</v>
      </c>
      <c r="B57" s="26">
        <v>6858565119</v>
      </c>
      <c r="C57" s="24" t="s">
        <v>112</v>
      </c>
      <c r="D57" s="22" t="s">
        <v>113</v>
      </c>
      <c r="E57" s="22" t="s">
        <v>114</v>
      </c>
      <c r="F57" s="26">
        <v>100</v>
      </c>
      <c r="G57" s="20">
        <v>62518</v>
      </c>
      <c r="H57" s="21">
        <f t="shared" si="2"/>
        <v>37731.9602</v>
      </c>
      <c r="I57" s="32">
        <f t="shared" si="1"/>
        <v>27126.5602</v>
      </c>
      <c r="J57" s="33">
        <v>5302.7</v>
      </c>
      <c r="K57" s="33">
        <v>5302.7</v>
      </c>
      <c r="L57" s="31">
        <v>0</v>
      </c>
      <c r="M57" s="31">
        <v>0</v>
      </c>
    </row>
    <row r="58" s="1" customFormat="1" spans="1:13">
      <c r="A58" s="16">
        <v>52</v>
      </c>
      <c r="B58" s="20">
        <v>6847714807</v>
      </c>
      <c r="C58" s="22" t="s">
        <v>115</v>
      </c>
      <c r="D58" s="22" t="s">
        <v>116</v>
      </c>
      <c r="E58" s="23">
        <v>20171219</v>
      </c>
      <c r="F58" s="20">
        <v>80</v>
      </c>
      <c r="G58" s="20">
        <v>54580</v>
      </c>
      <c r="H58" s="21">
        <f t="shared" si="2"/>
        <v>26990.462</v>
      </c>
      <c r="I58" s="32">
        <f t="shared" si="1"/>
        <v>23682.262</v>
      </c>
      <c r="J58" s="33">
        <v>0</v>
      </c>
      <c r="K58" s="33">
        <v>0</v>
      </c>
      <c r="L58" s="31">
        <v>1654.1</v>
      </c>
      <c r="M58" s="31">
        <v>1654.1</v>
      </c>
    </row>
    <row r="59" s="1" customFormat="1" spans="1:13">
      <c r="A59" s="16">
        <v>53</v>
      </c>
      <c r="B59" s="20">
        <v>6836874277</v>
      </c>
      <c r="C59" s="22" t="s">
        <v>117</v>
      </c>
      <c r="D59" s="22" t="s">
        <v>118</v>
      </c>
      <c r="E59" s="23">
        <v>20170621</v>
      </c>
      <c r="F59" s="20">
        <v>100</v>
      </c>
      <c r="G59" s="20">
        <v>65903</v>
      </c>
      <c r="H59" s="21">
        <f t="shared" si="2"/>
        <v>28595.3117</v>
      </c>
      <c r="I59" s="32">
        <f t="shared" si="1"/>
        <v>28595.3117</v>
      </c>
      <c r="J59" s="33">
        <v>0</v>
      </c>
      <c r="K59" s="33">
        <v>0</v>
      </c>
      <c r="L59" s="31">
        <v>0</v>
      </c>
      <c r="M59" s="31">
        <v>0</v>
      </c>
    </row>
    <row r="60" s="1" customFormat="1" spans="1:13">
      <c r="A60" s="16">
        <v>54</v>
      </c>
      <c r="B60" s="20">
        <v>6836406740</v>
      </c>
      <c r="C60" s="22" t="s">
        <v>119</v>
      </c>
      <c r="D60" s="22" t="s">
        <v>120</v>
      </c>
      <c r="E60" s="23">
        <v>20170615</v>
      </c>
      <c r="F60" s="20">
        <v>100</v>
      </c>
      <c r="G60" s="20">
        <v>61753</v>
      </c>
      <c r="H60" s="21">
        <f t="shared" si="2"/>
        <v>26794.6267</v>
      </c>
      <c r="I60" s="32">
        <f t="shared" si="1"/>
        <v>26794.6267</v>
      </c>
      <c r="J60" s="33">
        <v>0</v>
      </c>
      <c r="K60" s="33">
        <v>0</v>
      </c>
      <c r="L60" s="31">
        <v>0</v>
      </c>
      <c r="M60" s="31">
        <v>0</v>
      </c>
    </row>
    <row r="61" s="1" customFormat="1" spans="1:13">
      <c r="A61" s="16">
        <v>55</v>
      </c>
      <c r="B61" s="20">
        <v>6854485811</v>
      </c>
      <c r="C61" s="22" t="s">
        <v>121</v>
      </c>
      <c r="D61" s="22" t="s">
        <v>122</v>
      </c>
      <c r="E61" s="23">
        <v>20180425</v>
      </c>
      <c r="F61" s="20">
        <v>200</v>
      </c>
      <c r="G61" s="20">
        <v>127335</v>
      </c>
      <c r="H61" s="21">
        <f t="shared" si="2"/>
        <v>65877.4565</v>
      </c>
      <c r="I61" s="32">
        <f t="shared" si="1"/>
        <v>55250.6565</v>
      </c>
      <c r="J61" s="33">
        <v>5313.4</v>
      </c>
      <c r="K61" s="33">
        <v>5313.4</v>
      </c>
      <c r="L61" s="31">
        <v>0</v>
      </c>
      <c r="M61" s="31">
        <v>0</v>
      </c>
    </row>
    <row r="62" s="1" customFormat="1" spans="1:13">
      <c r="A62" s="16">
        <v>56</v>
      </c>
      <c r="B62" s="20">
        <v>6836874424</v>
      </c>
      <c r="C62" s="22" t="s">
        <v>123</v>
      </c>
      <c r="D62" s="22" t="s">
        <v>124</v>
      </c>
      <c r="E62" s="23">
        <v>20170621</v>
      </c>
      <c r="F62" s="20">
        <v>90</v>
      </c>
      <c r="G62" s="20">
        <v>45398</v>
      </c>
      <c r="H62" s="21">
        <f t="shared" si="2"/>
        <v>19698.1922</v>
      </c>
      <c r="I62" s="32">
        <f t="shared" si="1"/>
        <v>19698.1922</v>
      </c>
      <c r="J62" s="33">
        <v>0</v>
      </c>
      <c r="K62" s="33">
        <v>0</v>
      </c>
      <c r="L62" s="31">
        <v>0</v>
      </c>
      <c r="M62" s="31">
        <v>0</v>
      </c>
    </row>
    <row r="63" s="1" customFormat="1" spans="1:13">
      <c r="A63" s="16">
        <v>57</v>
      </c>
      <c r="B63" s="20">
        <v>6847731565</v>
      </c>
      <c r="C63" s="22" t="s">
        <v>125</v>
      </c>
      <c r="D63" s="22" t="s">
        <v>126</v>
      </c>
      <c r="E63" s="23">
        <v>20171219</v>
      </c>
      <c r="F63" s="20">
        <v>55</v>
      </c>
      <c r="G63" s="20">
        <v>35030</v>
      </c>
      <c r="H63" s="21">
        <f t="shared" si="2"/>
        <v>16918.517</v>
      </c>
      <c r="I63" s="32">
        <f t="shared" si="1"/>
        <v>15199.517</v>
      </c>
      <c r="J63" s="33">
        <v>0</v>
      </c>
      <c r="K63" s="33">
        <v>0</v>
      </c>
      <c r="L63" s="31">
        <v>859.5</v>
      </c>
      <c r="M63" s="31">
        <v>859.5</v>
      </c>
    </row>
    <row r="64" s="1" customFormat="1" spans="1:13">
      <c r="A64" s="16">
        <v>58</v>
      </c>
      <c r="B64" s="20">
        <v>6858849222</v>
      </c>
      <c r="C64" s="22" t="s">
        <v>127</v>
      </c>
      <c r="D64" s="22" t="s">
        <v>128</v>
      </c>
      <c r="E64" s="23">
        <v>20180717</v>
      </c>
      <c r="F64" s="20">
        <v>22</v>
      </c>
      <c r="G64" s="20">
        <v>13679</v>
      </c>
      <c r="H64" s="21">
        <f t="shared" si="2"/>
        <v>8214.5181</v>
      </c>
      <c r="I64" s="32">
        <f t="shared" si="1"/>
        <v>5935.3181</v>
      </c>
      <c r="J64" s="33">
        <v>1139.6</v>
      </c>
      <c r="K64" s="33">
        <v>1139.6</v>
      </c>
      <c r="L64" s="31">
        <v>0</v>
      </c>
      <c r="M64" s="31">
        <v>0</v>
      </c>
    </row>
    <row r="65" s="1" customFormat="1" spans="1:13">
      <c r="A65" s="16">
        <v>59</v>
      </c>
      <c r="B65" s="20">
        <v>6836957046</v>
      </c>
      <c r="C65" s="22" t="s">
        <v>129</v>
      </c>
      <c r="D65" s="22" t="s">
        <v>130</v>
      </c>
      <c r="E65" s="23">
        <v>20170622</v>
      </c>
      <c r="F65" s="20">
        <v>40</v>
      </c>
      <c r="G65" s="20">
        <v>21310</v>
      </c>
      <c r="H65" s="21">
        <f t="shared" si="2"/>
        <v>9246.409</v>
      </c>
      <c r="I65" s="32">
        <f t="shared" si="1"/>
        <v>9246.409</v>
      </c>
      <c r="J65" s="33">
        <v>0</v>
      </c>
      <c r="K65" s="33">
        <v>0</v>
      </c>
      <c r="L65" s="31">
        <v>0</v>
      </c>
      <c r="M65" s="31">
        <v>0</v>
      </c>
    </row>
    <row r="66" s="1" customFormat="1" spans="1:13">
      <c r="A66" s="16">
        <v>60</v>
      </c>
      <c r="B66" s="20">
        <v>6851033990</v>
      </c>
      <c r="C66" s="22" t="s">
        <v>131</v>
      </c>
      <c r="D66" s="22" t="s">
        <v>132</v>
      </c>
      <c r="E66" s="23">
        <v>20180208</v>
      </c>
      <c r="F66" s="20">
        <v>100</v>
      </c>
      <c r="G66" s="20">
        <v>61363</v>
      </c>
      <c r="H66" s="21">
        <f t="shared" si="2"/>
        <v>28721.6057</v>
      </c>
      <c r="I66" s="32">
        <f t="shared" si="1"/>
        <v>26625.4057</v>
      </c>
      <c r="J66" s="33">
        <v>1048.1</v>
      </c>
      <c r="K66" s="33">
        <v>1048.1</v>
      </c>
      <c r="L66" s="31">
        <v>0</v>
      </c>
      <c r="M66" s="31">
        <v>0</v>
      </c>
    </row>
    <row r="67" s="1" customFormat="1" spans="1:13">
      <c r="A67" s="16">
        <v>61</v>
      </c>
      <c r="B67" s="20">
        <v>6853572392</v>
      </c>
      <c r="C67" s="22" t="s">
        <v>133</v>
      </c>
      <c r="D67" s="22" t="s">
        <v>134</v>
      </c>
      <c r="E67" s="23">
        <v>20180412</v>
      </c>
      <c r="F67" s="20">
        <v>55</v>
      </c>
      <c r="G67" s="20">
        <v>40594</v>
      </c>
      <c r="H67" s="21">
        <f t="shared" si="2"/>
        <v>20956.3366</v>
      </c>
      <c r="I67" s="32">
        <f t="shared" si="1"/>
        <v>17613.7366</v>
      </c>
      <c r="J67" s="33">
        <v>1671.3</v>
      </c>
      <c r="K67" s="33">
        <v>1671.3</v>
      </c>
      <c r="L67" s="31">
        <v>0</v>
      </c>
      <c r="M67" s="31">
        <v>0</v>
      </c>
    </row>
    <row r="68" s="1" customFormat="1" spans="1:13">
      <c r="A68" s="16">
        <v>62</v>
      </c>
      <c r="B68" s="26">
        <v>6861029671</v>
      </c>
      <c r="C68" s="24" t="s">
        <v>135</v>
      </c>
      <c r="D68" s="22" t="s">
        <v>134</v>
      </c>
      <c r="E68" s="22" t="s">
        <v>136</v>
      </c>
      <c r="F68" s="26">
        <v>300</v>
      </c>
      <c r="G68" s="20">
        <v>203926</v>
      </c>
      <c r="H68" s="21">
        <f t="shared" si="2"/>
        <v>129268.6914</v>
      </c>
      <c r="I68" s="32">
        <f t="shared" si="1"/>
        <v>88483.4914</v>
      </c>
      <c r="J68" s="33">
        <v>20392.6</v>
      </c>
      <c r="K68" s="33">
        <v>20392.6</v>
      </c>
      <c r="L68" s="31">
        <v>0</v>
      </c>
      <c r="M68" s="31">
        <v>0</v>
      </c>
    </row>
    <row r="69" s="1" customFormat="1" spans="1:13">
      <c r="A69" s="16">
        <v>63</v>
      </c>
      <c r="B69" s="26">
        <v>6861035612</v>
      </c>
      <c r="C69" s="24" t="s">
        <v>137</v>
      </c>
      <c r="D69" s="22" t="s">
        <v>134</v>
      </c>
      <c r="E69" s="22" t="s">
        <v>136</v>
      </c>
      <c r="F69" s="26">
        <v>300</v>
      </c>
      <c r="G69" s="20">
        <v>213193</v>
      </c>
      <c r="H69" s="21">
        <f t="shared" si="2"/>
        <v>135143.0427</v>
      </c>
      <c r="I69" s="32">
        <f t="shared" si="1"/>
        <v>92504.4427</v>
      </c>
      <c r="J69" s="33">
        <v>21319.3</v>
      </c>
      <c r="K69" s="33">
        <v>21319.3</v>
      </c>
      <c r="L69" s="31">
        <v>0</v>
      </c>
      <c r="M69" s="31">
        <v>0</v>
      </c>
    </row>
    <row r="70" s="1" customFormat="1" spans="1:13">
      <c r="A70" s="16">
        <v>64</v>
      </c>
      <c r="B70" s="26">
        <v>6861034143</v>
      </c>
      <c r="C70" s="24" t="s">
        <v>138</v>
      </c>
      <c r="D70" s="22" t="s">
        <v>134</v>
      </c>
      <c r="E70" s="22" t="s">
        <v>136</v>
      </c>
      <c r="F70" s="26">
        <v>300</v>
      </c>
      <c r="G70" s="20">
        <v>209340</v>
      </c>
      <c r="H70" s="21">
        <f t="shared" si="2"/>
        <v>132700.626</v>
      </c>
      <c r="I70" s="32">
        <f t="shared" si="1"/>
        <v>90832.626</v>
      </c>
      <c r="J70" s="33">
        <v>20934</v>
      </c>
      <c r="K70" s="33">
        <v>20934</v>
      </c>
      <c r="L70" s="31">
        <v>0</v>
      </c>
      <c r="M70" s="31">
        <v>0</v>
      </c>
    </row>
    <row r="71" s="1" customFormat="1" spans="1:13">
      <c r="A71" s="16">
        <v>65</v>
      </c>
      <c r="B71" s="26">
        <v>6861036208</v>
      </c>
      <c r="C71" s="24" t="s">
        <v>139</v>
      </c>
      <c r="D71" s="22" t="s">
        <v>134</v>
      </c>
      <c r="E71" s="22" t="s">
        <v>136</v>
      </c>
      <c r="F71" s="26">
        <v>300</v>
      </c>
      <c r="G71" s="20">
        <v>210101</v>
      </c>
      <c r="H71" s="21">
        <f t="shared" si="2"/>
        <v>133183.0239</v>
      </c>
      <c r="I71" s="32">
        <f t="shared" ref="I71:I134" si="3">G71*0.4339</f>
        <v>91162.8239</v>
      </c>
      <c r="J71" s="33">
        <v>21010.1</v>
      </c>
      <c r="K71" s="33">
        <v>21010.1</v>
      </c>
      <c r="L71" s="31">
        <v>0</v>
      </c>
      <c r="M71" s="31">
        <v>0</v>
      </c>
    </row>
    <row r="72" s="1" customFormat="1" spans="1:13">
      <c r="A72" s="16">
        <v>66</v>
      </c>
      <c r="B72" s="20">
        <v>6850187986</v>
      </c>
      <c r="C72" s="22" t="s">
        <v>140</v>
      </c>
      <c r="D72" s="22" t="s">
        <v>141</v>
      </c>
      <c r="E72" s="23">
        <v>20180123</v>
      </c>
      <c r="F72" s="20">
        <v>55</v>
      </c>
      <c r="G72" s="20">
        <v>39317</v>
      </c>
      <c r="H72" s="21">
        <f t="shared" ref="H72:H135" si="4">I72+J72+K72+L72+M72</f>
        <v>17862.2463</v>
      </c>
      <c r="I72" s="32">
        <f t="shared" si="3"/>
        <v>17059.6463</v>
      </c>
      <c r="J72" s="33">
        <v>401.3</v>
      </c>
      <c r="K72" s="33">
        <v>401.3</v>
      </c>
      <c r="L72" s="31">
        <v>0</v>
      </c>
      <c r="M72" s="31">
        <v>0</v>
      </c>
    </row>
    <row r="73" s="1" customFormat="1" spans="1:13">
      <c r="A73" s="16">
        <v>67</v>
      </c>
      <c r="B73" s="20">
        <v>6860301051</v>
      </c>
      <c r="C73" s="22" t="s">
        <v>142</v>
      </c>
      <c r="D73" s="22" t="s">
        <v>143</v>
      </c>
      <c r="E73" s="23">
        <v>20180816</v>
      </c>
      <c r="F73" s="20">
        <v>27</v>
      </c>
      <c r="G73" s="20">
        <v>16983</v>
      </c>
      <c r="H73" s="21">
        <f t="shared" si="4"/>
        <v>10765.5237</v>
      </c>
      <c r="I73" s="32">
        <f t="shared" si="3"/>
        <v>7368.9237</v>
      </c>
      <c r="J73" s="33">
        <v>1698.3</v>
      </c>
      <c r="K73" s="33">
        <v>1698.3</v>
      </c>
      <c r="L73" s="31">
        <v>0</v>
      </c>
      <c r="M73" s="31">
        <v>0</v>
      </c>
    </row>
    <row r="74" s="1" customFormat="1" spans="1:13">
      <c r="A74" s="16">
        <v>68</v>
      </c>
      <c r="B74" s="20">
        <v>6853012102</v>
      </c>
      <c r="C74" s="22" t="s">
        <v>144</v>
      </c>
      <c r="D74" s="22" t="s">
        <v>145</v>
      </c>
      <c r="E74" s="23">
        <v>20180328</v>
      </c>
      <c r="F74" s="20">
        <v>55</v>
      </c>
      <c r="G74" s="20">
        <v>43343</v>
      </c>
      <c r="H74" s="21">
        <f t="shared" si="4"/>
        <v>21366.7277</v>
      </c>
      <c r="I74" s="32">
        <f t="shared" si="3"/>
        <v>18806.5277</v>
      </c>
      <c r="J74" s="33">
        <v>1280.1</v>
      </c>
      <c r="K74" s="33">
        <v>1280.1</v>
      </c>
      <c r="L74" s="31">
        <v>0</v>
      </c>
      <c r="M74" s="31">
        <v>0</v>
      </c>
    </row>
    <row r="75" s="1" customFormat="1" spans="1:13">
      <c r="A75" s="16">
        <v>69</v>
      </c>
      <c r="B75" s="20">
        <v>6858876662</v>
      </c>
      <c r="C75" s="22" t="s">
        <v>146</v>
      </c>
      <c r="D75" s="22" t="s">
        <v>147</v>
      </c>
      <c r="E75" s="23">
        <v>20180716</v>
      </c>
      <c r="F75" s="20">
        <v>55</v>
      </c>
      <c r="G75" s="20">
        <v>40940</v>
      </c>
      <c r="H75" s="21">
        <f t="shared" si="4"/>
        <v>24546.066</v>
      </c>
      <c r="I75" s="32">
        <f t="shared" si="3"/>
        <v>17763.866</v>
      </c>
      <c r="J75" s="33">
        <v>3391.1</v>
      </c>
      <c r="K75" s="33">
        <v>3391.1</v>
      </c>
      <c r="L75" s="31">
        <v>0</v>
      </c>
      <c r="M75" s="31">
        <v>0</v>
      </c>
    </row>
    <row r="76" s="1" customFormat="1" spans="1:13">
      <c r="A76" s="16">
        <v>70</v>
      </c>
      <c r="B76" s="20">
        <v>6855188548</v>
      </c>
      <c r="C76" s="22" t="s">
        <v>148</v>
      </c>
      <c r="D76" s="22" t="s">
        <v>149</v>
      </c>
      <c r="E76" s="23">
        <v>20180514</v>
      </c>
      <c r="F76" s="20">
        <v>55</v>
      </c>
      <c r="G76" s="20">
        <v>38358</v>
      </c>
      <c r="H76" s="21">
        <f t="shared" si="4"/>
        <v>20806.7362</v>
      </c>
      <c r="I76" s="32">
        <f t="shared" si="3"/>
        <v>16643.5362</v>
      </c>
      <c r="J76" s="33">
        <v>2081.6</v>
      </c>
      <c r="K76" s="33">
        <v>2081.6</v>
      </c>
      <c r="L76" s="31">
        <v>0</v>
      </c>
      <c r="M76" s="31">
        <v>0</v>
      </c>
    </row>
    <row r="77" s="1" customFormat="1" spans="1:13">
      <c r="A77" s="16">
        <v>71</v>
      </c>
      <c r="B77" s="20">
        <v>6853569015</v>
      </c>
      <c r="C77" s="22" t="s">
        <v>150</v>
      </c>
      <c r="D77" s="22" t="s">
        <v>151</v>
      </c>
      <c r="E77" s="23">
        <v>20180412</v>
      </c>
      <c r="F77" s="20">
        <v>55</v>
      </c>
      <c r="G77" s="20">
        <v>42268</v>
      </c>
      <c r="H77" s="21">
        <f t="shared" si="4"/>
        <v>21799.4852</v>
      </c>
      <c r="I77" s="32">
        <f t="shared" si="3"/>
        <v>18340.0852</v>
      </c>
      <c r="J77" s="33">
        <v>1729.7</v>
      </c>
      <c r="K77" s="33">
        <v>1729.7</v>
      </c>
      <c r="L77" s="31">
        <v>0</v>
      </c>
      <c r="M77" s="31">
        <v>0</v>
      </c>
    </row>
    <row r="78" s="1" customFormat="1" spans="1:13">
      <c r="A78" s="16">
        <v>72</v>
      </c>
      <c r="B78" s="20">
        <v>6837162922</v>
      </c>
      <c r="C78" s="24" t="s">
        <v>152</v>
      </c>
      <c r="D78" s="22" t="s">
        <v>153</v>
      </c>
      <c r="E78" s="23">
        <v>20170627</v>
      </c>
      <c r="F78" s="20">
        <v>75</v>
      </c>
      <c r="G78" s="20">
        <v>38263</v>
      </c>
      <c r="H78" s="21">
        <f t="shared" si="4"/>
        <v>16602.3157</v>
      </c>
      <c r="I78" s="32">
        <f t="shared" si="3"/>
        <v>16602.3157</v>
      </c>
      <c r="J78" s="33">
        <v>0</v>
      </c>
      <c r="K78" s="33">
        <v>0</v>
      </c>
      <c r="L78" s="31">
        <v>0</v>
      </c>
      <c r="M78" s="31">
        <v>0</v>
      </c>
    </row>
    <row r="79" s="1" customFormat="1" spans="1:13">
      <c r="A79" s="16">
        <v>73</v>
      </c>
      <c r="B79" s="20">
        <v>6837158642</v>
      </c>
      <c r="C79" s="22" t="s">
        <v>154</v>
      </c>
      <c r="D79" s="22" t="s">
        <v>153</v>
      </c>
      <c r="E79" s="23">
        <v>20170627</v>
      </c>
      <c r="F79" s="20">
        <v>5</v>
      </c>
      <c r="G79" s="20">
        <v>3612</v>
      </c>
      <c r="H79" s="21">
        <f t="shared" si="4"/>
        <v>1567.2468</v>
      </c>
      <c r="I79" s="32">
        <f t="shared" si="3"/>
        <v>1567.2468</v>
      </c>
      <c r="J79" s="33">
        <v>0</v>
      </c>
      <c r="K79" s="33">
        <v>0</v>
      </c>
      <c r="L79" s="31">
        <v>0</v>
      </c>
      <c r="M79" s="31">
        <v>0</v>
      </c>
    </row>
    <row r="80" s="1" customFormat="1" spans="1:13">
      <c r="A80" s="16">
        <v>74</v>
      </c>
      <c r="B80" s="20">
        <v>6853580254</v>
      </c>
      <c r="C80" s="22" t="s">
        <v>155</v>
      </c>
      <c r="D80" s="22" t="s">
        <v>156</v>
      </c>
      <c r="E80" s="23">
        <v>20180412</v>
      </c>
      <c r="F80" s="20">
        <v>55</v>
      </c>
      <c r="G80" s="20">
        <v>28521</v>
      </c>
      <c r="H80" s="21">
        <f t="shared" si="4"/>
        <v>15032.8619</v>
      </c>
      <c r="I80" s="32">
        <f t="shared" si="3"/>
        <v>12375.2619</v>
      </c>
      <c r="J80" s="33">
        <v>1328.8</v>
      </c>
      <c r="K80" s="33">
        <v>1328.8</v>
      </c>
      <c r="L80" s="31">
        <v>0</v>
      </c>
      <c r="M80" s="31">
        <v>0</v>
      </c>
    </row>
    <row r="81" s="1" customFormat="1" spans="1:13">
      <c r="A81" s="16">
        <v>75</v>
      </c>
      <c r="B81" s="20">
        <v>6837164032</v>
      </c>
      <c r="C81" s="22" t="s">
        <v>157</v>
      </c>
      <c r="D81" s="22" t="s">
        <v>158</v>
      </c>
      <c r="E81" s="23">
        <v>20170626</v>
      </c>
      <c r="F81" s="20">
        <v>100</v>
      </c>
      <c r="G81" s="20">
        <v>47314</v>
      </c>
      <c r="H81" s="21">
        <f t="shared" si="4"/>
        <v>20529.5446</v>
      </c>
      <c r="I81" s="32">
        <f t="shared" si="3"/>
        <v>20529.5446</v>
      </c>
      <c r="J81" s="33">
        <v>0</v>
      </c>
      <c r="K81" s="33">
        <v>0</v>
      </c>
      <c r="L81" s="31">
        <v>0</v>
      </c>
      <c r="M81" s="31">
        <v>0</v>
      </c>
    </row>
    <row r="82" s="1" customFormat="1" spans="1:13">
      <c r="A82" s="16">
        <v>76</v>
      </c>
      <c r="B82" s="20">
        <v>6860432467</v>
      </c>
      <c r="C82" s="22" t="s">
        <v>159</v>
      </c>
      <c r="D82" s="22" t="s">
        <v>160</v>
      </c>
      <c r="E82" s="23">
        <v>20180816</v>
      </c>
      <c r="F82" s="20">
        <v>90</v>
      </c>
      <c r="G82" s="20">
        <v>57322</v>
      </c>
      <c r="H82" s="21">
        <f t="shared" si="4"/>
        <v>36336.4158</v>
      </c>
      <c r="I82" s="32">
        <f t="shared" si="3"/>
        <v>24872.0158</v>
      </c>
      <c r="J82" s="33">
        <v>5732.2</v>
      </c>
      <c r="K82" s="33">
        <v>5732.2</v>
      </c>
      <c r="L82" s="31">
        <v>0</v>
      </c>
      <c r="M82" s="31">
        <v>0</v>
      </c>
    </row>
    <row r="83" s="1" customFormat="1" spans="1:13">
      <c r="A83" s="16">
        <v>77</v>
      </c>
      <c r="B83" s="26">
        <v>6857988355</v>
      </c>
      <c r="C83" s="24" t="s">
        <v>161</v>
      </c>
      <c r="D83" s="22" t="s">
        <v>162</v>
      </c>
      <c r="E83" s="22" t="s">
        <v>163</v>
      </c>
      <c r="F83" s="26">
        <v>30</v>
      </c>
      <c r="G83" s="20">
        <v>21461</v>
      </c>
      <c r="H83" s="21">
        <f t="shared" si="4"/>
        <v>12172.9279</v>
      </c>
      <c r="I83" s="32">
        <f t="shared" si="3"/>
        <v>9311.9279</v>
      </c>
      <c r="J83" s="33">
        <v>1430.5</v>
      </c>
      <c r="K83" s="33">
        <v>1430.5</v>
      </c>
      <c r="L83" s="31">
        <v>0</v>
      </c>
      <c r="M83" s="31">
        <v>0</v>
      </c>
    </row>
    <row r="84" s="1" customFormat="1" spans="1:13">
      <c r="A84" s="16">
        <v>78</v>
      </c>
      <c r="B84" s="20">
        <v>6865082670</v>
      </c>
      <c r="C84" s="22" t="s">
        <v>164</v>
      </c>
      <c r="D84" s="22" t="s">
        <v>165</v>
      </c>
      <c r="E84" s="23">
        <v>20181112</v>
      </c>
      <c r="F84" s="20">
        <v>29.16</v>
      </c>
      <c r="G84" s="20">
        <v>21141</v>
      </c>
      <c r="H84" s="21">
        <f t="shared" si="4"/>
        <v>13401.2799</v>
      </c>
      <c r="I84" s="32">
        <f t="shared" si="3"/>
        <v>9173.0799</v>
      </c>
      <c r="J84" s="33">
        <v>2114.1</v>
      </c>
      <c r="K84" s="33">
        <v>2114.1</v>
      </c>
      <c r="L84" s="31">
        <v>0</v>
      </c>
      <c r="M84" s="31">
        <v>0</v>
      </c>
    </row>
    <row r="85" s="1" customFormat="1" spans="1:13">
      <c r="A85" s="16">
        <v>79</v>
      </c>
      <c r="B85" s="20">
        <v>6848391645</v>
      </c>
      <c r="C85" s="22" t="s">
        <v>166</v>
      </c>
      <c r="D85" s="22" t="s">
        <v>167</v>
      </c>
      <c r="E85" s="23">
        <v>20171226</v>
      </c>
      <c r="F85" s="20">
        <v>27</v>
      </c>
      <c r="G85" s="20">
        <v>19783</v>
      </c>
      <c r="H85" s="21">
        <f t="shared" si="4"/>
        <v>9744.4437</v>
      </c>
      <c r="I85" s="32">
        <f t="shared" si="3"/>
        <v>8583.8437</v>
      </c>
      <c r="J85" s="33">
        <v>0</v>
      </c>
      <c r="K85" s="33">
        <v>0</v>
      </c>
      <c r="L85" s="31">
        <v>580.3</v>
      </c>
      <c r="M85" s="31">
        <v>580.3</v>
      </c>
    </row>
    <row r="86" s="1" customFormat="1" spans="1:13">
      <c r="A86" s="16">
        <v>80</v>
      </c>
      <c r="B86" s="20">
        <v>6848621940</v>
      </c>
      <c r="C86" s="22" t="s">
        <v>168</v>
      </c>
      <c r="D86" s="22" t="s">
        <v>169</v>
      </c>
      <c r="E86" s="23">
        <v>20171229</v>
      </c>
      <c r="F86" s="20">
        <v>33.28</v>
      </c>
      <c r="G86" s="20">
        <v>12591</v>
      </c>
      <c r="H86" s="21">
        <f t="shared" si="4"/>
        <v>6475.0349</v>
      </c>
      <c r="I86" s="32">
        <f t="shared" si="3"/>
        <v>5463.2349</v>
      </c>
      <c r="J86" s="33">
        <v>0</v>
      </c>
      <c r="K86" s="33">
        <v>0</v>
      </c>
      <c r="L86" s="31">
        <v>505.9</v>
      </c>
      <c r="M86" s="31">
        <v>505.9</v>
      </c>
    </row>
    <row r="87" s="1" customFormat="1" spans="1:13">
      <c r="A87" s="16">
        <v>81</v>
      </c>
      <c r="B87" s="20">
        <v>6834590700</v>
      </c>
      <c r="C87" s="22" t="s">
        <v>170</v>
      </c>
      <c r="D87" s="22" t="s">
        <v>171</v>
      </c>
      <c r="E87" s="23">
        <v>20170515</v>
      </c>
      <c r="F87" s="20">
        <v>100</v>
      </c>
      <c r="G87" s="20">
        <v>65493</v>
      </c>
      <c r="H87" s="21">
        <f t="shared" si="4"/>
        <v>28417.4127</v>
      </c>
      <c r="I87" s="32">
        <f t="shared" si="3"/>
        <v>28417.4127</v>
      </c>
      <c r="J87" s="33">
        <v>0</v>
      </c>
      <c r="K87" s="33">
        <v>0</v>
      </c>
      <c r="L87" s="31">
        <v>0</v>
      </c>
      <c r="M87" s="31">
        <v>0</v>
      </c>
    </row>
    <row r="88" s="1" customFormat="1" spans="1:13">
      <c r="A88" s="16">
        <v>82</v>
      </c>
      <c r="B88" s="26">
        <v>6858342880</v>
      </c>
      <c r="C88" s="24" t="s">
        <v>172</v>
      </c>
      <c r="D88" s="22" t="s">
        <v>171</v>
      </c>
      <c r="E88" s="22" t="s">
        <v>173</v>
      </c>
      <c r="F88" s="26">
        <v>60</v>
      </c>
      <c r="G88" s="20">
        <v>33966</v>
      </c>
      <c r="H88" s="21">
        <f t="shared" si="4"/>
        <v>20960.6474</v>
      </c>
      <c r="I88" s="32">
        <f t="shared" si="3"/>
        <v>14737.8474</v>
      </c>
      <c r="J88" s="33">
        <v>3111.4</v>
      </c>
      <c r="K88" s="33">
        <v>3111.4</v>
      </c>
      <c r="L88" s="31">
        <v>0</v>
      </c>
      <c r="M88" s="31">
        <v>0</v>
      </c>
    </row>
    <row r="89" s="1" customFormat="1" spans="1:13">
      <c r="A89" s="16">
        <v>83</v>
      </c>
      <c r="B89" s="20">
        <v>6847739266</v>
      </c>
      <c r="C89" s="22" t="s">
        <v>174</v>
      </c>
      <c r="D89" s="22" t="s">
        <v>175</v>
      </c>
      <c r="E89" s="23">
        <v>20171227</v>
      </c>
      <c r="F89" s="20">
        <v>22.08</v>
      </c>
      <c r="G89" s="20">
        <v>14366</v>
      </c>
      <c r="H89" s="21">
        <f t="shared" si="4"/>
        <v>6991.0074</v>
      </c>
      <c r="I89" s="32">
        <f t="shared" si="3"/>
        <v>6233.4074</v>
      </c>
      <c r="J89" s="33">
        <v>0</v>
      </c>
      <c r="K89" s="33">
        <v>0</v>
      </c>
      <c r="L89" s="31">
        <v>378.8</v>
      </c>
      <c r="M89" s="31">
        <v>378.8</v>
      </c>
    </row>
    <row r="90" s="1" customFormat="1" spans="1:13">
      <c r="A90" s="16">
        <v>84</v>
      </c>
      <c r="B90" s="26">
        <v>6851248699</v>
      </c>
      <c r="C90" s="24" t="s">
        <v>176</v>
      </c>
      <c r="D90" s="22" t="s">
        <v>177</v>
      </c>
      <c r="E90" s="22" t="s">
        <v>178</v>
      </c>
      <c r="F90" s="26">
        <v>16.8</v>
      </c>
      <c r="G90" s="20">
        <v>19067</v>
      </c>
      <c r="H90" s="21">
        <f t="shared" si="4"/>
        <v>8923.7713</v>
      </c>
      <c r="I90" s="32">
        <f t="shared" si="3"/>
        <v>8273.1713</v>
      </c>
      <c r="J90" s="33">
        <v>325.3</v>
      </c>
      <c r="K90" s="33">
        <v>325.3</v>
      </c>
      <c r="L90" s="31">
        <v>0</v>
      </c>
      <c r="M90" s="31">
        <v>0</v>
      </c>
    </row>
    <row r="91" s="1" customFormat="1" spans="1:13">
      <c r="A91" s="16">
        <v>85</v>
      </c>
      <c r="B91" s="26">
        <v>6851553678</v>
      </c>
      <c r="C91" s="24" t="s">
        <v>179</v>
      </c>
      <c r="D91" s="22" t="s">
        <v>177</v>
      </c>
      <c r="E91" s="22" t="s">
        <v>180</v>
      </c>
      <c r="F91" s="26">
        <v>27.54</v>
      </c>
      <c r="G91" s="20">
        <v>11810</v>
      </c>
      <c r="H91" s="21">
        <f t="shared" si="4"/>
        <v>5469.359</v>
      </c>
      <c r="I91" s="32">
        <f t="shared" si="3"/>
        <v>5124.359</v>
      </c>
      <c r="J91" s="33">
        <v>172.5</v>
      </c>
      <c r="K91" s="33">
        <v>172.5</v>
      </c>
      <c r="L91" s="31">
        <v>0</v>
      </c>
      <c r="M91" s="31">
        <v>0</v>
      </c>
    </row>
    <row r="92" s="1" customFormat="1" spans="1:13">
      <c r="A92" s="16">
        <v>86</v>
      </c>
      <c r="B92" s="20">
        <v>6848861605</v>
      </c>
      <c r="C92" s="22" t="s">
        <v>181</v>
      </c>
      <c r="D92" s="22" t="s">
        <v>182</v>
      </c>
      <c r="E92" s="23">
        <v>20180105</v>
      </c>
      <c r="F92" s="20">
        <v>27</v>
      </c>
      <c r="G92" s="20">
        <v>19126</v>
      </c>
      <c r="H92" s="21">
        <f t="shared" si="4"/>
        <v>8667.9714</v>
      </c>
      <c r="I92" s="32">
        <f t="shared" si="3"/>
        <v>8298.7714</v>
      </c>
      <c r="J92" s="33">
        <v>184.6</v>
      </c>
      <c r="K92" s="33">
        <v>184.6</v>
      </c>
      <c r="L92" s="31">
        <v>0</v>
      </c>
      <c r="M92" s="31">
        <v>0</v>
      </c>
    </row>
    <row r="93" s="1" customFormat="1" spans="1:13">
      <c r="A93" s="16">
        <v>87</v>
      </c>
      <c r="B93" s="26">
        <v>6859433307</v>
      </c>
      <c r="C93" s="24" t="s">
        <v>183</v>
      </c>
      <c r="D93" s="22" t="s">
        <v>184</v>
      </c>
      <c r="E93" s="22" t="s">
        <v>185</v>
      </c>
      <c r="F93" s="26">
        <v>29.16</v>
      </c>
      <c r="G93" s="20">
        <v>19048</v>
      </c>
      <c r="H93" s="21">
        <f t="shared" si="4"/>
        <v>11406.3272</v>
      </c>
      <c r="I93" s="32">
        <f t="shared" si="3"/>
        <v>8264.9272</v>
      </c>
      <c r="J93" s="33">
        <v>1570.7</v>
      </c>
      <c r="K93" s="33">
        <v>1570.7</v>
      </c>
      <c r="L93" s="31">
        <v>0</v>
      </c>
      <c r="M93" s="31">
        <v>0</v>
      </c>
    </row>
    <row r="94" s="1" customFormat="1" spans="1:13">
      <c r="A94" s="16">
        <v>88</v>
      </c>
      <c r="B94" s="20">
        <v>6847742950</v>
      </c>
      <c r="C94" s="22" t="s">
        <v>186</v>
      </c>
      <c r="D94" s="22" t="s">
        <v>187</v>
      </c>
      <c r="E94" s="23">
        <v>20171219</v>
      </c>
      <c r="F94" s="20">
        <v>33.12</v>
      </c>
      <c r="G94" s="20">
        <v>18306</v>
      </c>
      <c r="H94" s="21">
        <f t="shared" si="4"/>
        <v>8888.5734</v>
      </c>
      <c r="I94" s="32">
        <f t="shared" si="3"/>
        <v>7942.9734</v>
      </c>
      <c r="J94" s="33">
        <v>0</v>
      </c>
      <c r="K94" s="33">
        <v>0</v>
      </c>
      <c r="L94" s="31">
        <v>472.8</v>
      </c>
      <c r="M94" s="31">
        <v>472.8</v>
      </c>
    </row>
    <row r="95" s="1" customFormat="1" spans="1:13">
      <c r="A95" s="16">
        <v>89</v>
      </c>
      <c r="B95" s="26">
        <v>6859444314</v>
      </c>
      <c r="C95" s="24" t="s">
        <v>188</v>
      </c>
      <c r="D95" s="22" t="s">
        <v>189</v>
      </c>
      <c r="E95" s="22" t="s">
        <v>190</v>
      </c>
      <c r="F95" s="26">
        <v>27.54</v>
      </c>
      <c r="G95" s="20">
        <v>20367</v>
      </c>
      <c r="H95" s="21">
        <f t="shared" si="4"/>
        <v>12199.0413</v>
      </c>
      <c r="I95" s="32">
        <f t="shared" si="3"/>
        <v>8837.2413</v>
      </c>
      <c r="J95" s="33">
        <v>1680.9</v>
      </c>
      <c r="K95" s="33">
        <v>1680.9</v>
      </c>
      <c r="L95" s="31">
        <v>0</v>
      </c>
      <c r="M95" s="31">
        <v>0</v>
      </c>
    </row>
    <row r="96" s="1" customFormat="1" spans="1:13">
      <c r="A96" s="16">
        <v>90</v>
      </c>
      <c r="B96" s="26">
        <v>6853032898</v>
      </c>
      <c r="C96" s="24" t="s">
        <v>191</v>
      </c>
      <c r="D96" s="22" t="s">
        <v>192</v>
      </c>
      <c r="E96" s="22" t="s">
        <v>193</v>
      </c>
      <c r="F96" s="26">
        <v>22</v>
      </c>
      <c r="G96" s="20">
        <v>9024</v>
      </c>
      <c r="H96" s="21">
        <f t="shared" si="4"/>
        <v>5113.5136</v>
      </c>
      <c r="I96" s="32">
        <f t="shared" si="3"/>
        <v>3915.5136</v>
      </c>
      <c r="J96" s="33">
        <v>239.1</v>
      </c>
      <c r="K96" s="33">
        <v>239.1</v>
      </c>
      <c r="L96" s="31">
        <v>359.9</v>
      </c>
      <c r="M96" s="31">
        <v>359.9</v>
      </c>
    </row>
    <row r="97" s="1" customFormat="1" spans="1:13">
      <c r="A97" s="16">
        <v>91</v>
      </c>
      <c r="B97" s="26">
        <v>6847742527</v>
      </c>
      <c r="C97" s="24" t="s">
        <v>194</v>
      </c>
      <c r="D97" s="22" t="s">
        <v>192</v>
      </c>
      <c r="E97" s="22" t="s">
        <v>136</v>
      </c>
      <c r="F97" s="26">
        <v>11.2</v>
      </c>
      <c r="G97" s="20">
        <v>16724</v>
      </c>
      <c r="H97" s="21">
        <f t="shared" si="4"/>
        <v>7256.5436</v>
      </c>
      <c r="I97" s="32">
        <f t="shared" si="3"/>
        <v>7256.5436</v>
      </c>
      <c r="J97" s="33">
        <v>0</v>
      </c>
      <c r="K97" s="33">
        <v>0</v>
      </c>
      <c r="L97" s="31">
        <v>0</v>
      </c>
      <c r="M97" s="31">
        <v>0</v>
      </c>
    </row>
    <row r="98" s="1" customFormat="1" ht="24" spans="1:13">
      <c r="A98" s="16">
        <v>92</v>
      </c>
      <c r="B98" s="34" t="s">
        <v>195</v>
      </c>
      <c r="C98" s="22" t="s">
        <v>196</v>
      </c>
      <c r="D98" s="22" t="s">
        <v>197</v>
      </c>
      <c r="E98" s="35">
        <v>20170308</v>
      </c>
      <c r="F98" s="20">
        <v>86</v>
      </c>
      <c r="G98" s="20">
        <v>52702</v>
      </c>
      <c r="H98" s="21">
        <f t="shared" si="4"/>
        <v>22867.3978</v>
      </c>
      <c r="I98" s="32">
        <f t="shared" si="3"/>
        <v>22867.3978</v>
      </c>
      <c r="J98" s="33">
        <v>0</v>
      </c>
      <c r="K98" s="33">
        <v>0</v>
      </c>
      <c r="L98" s="31">
        <v>0</v>
      </c>
      <c r="M98" s="31">
        <v>0</v>
      </c>
    </row>
    <row r="99" s="1" customFormat="1" spans="1:13">
      <c r="A99" s="16">
        <v>93</v>
      </c>
      <c r="B99" s="20">
        <v>6848627140</v>
      </c>
      <c r="C99" s="22" t="s">
        <v>198</v>
      </c>
      <c r="D99" s="22" t="s">
        <v>199</v>
      </c>
      <c r="E99" s="23">
        <v>20171229</v>
      </c>
      <c r="F99" s="20">
        <v>26.6</v>
      </c>
      <c r="G99" s="20">
        <v>18728</v>
      </c>
      <c r="H99" s="21">
        <f t="shared" si="4"/>
        <v>9256.4792</v>
      </c>
      <c r="I99" s="32">
        <f t="shared" si="3"/>
        <v>8126.0792</v>
      </c>
      <c r="J99" s="33">
        <v>0</v>
      </c>
      <c r="K99" s="33">
        <v>0</v>
      </c>
      <c r="L99" s="31">
        <v>565.2</v>
      </c>
      <c r="M99" s="31">
        <v>565.2</v>
      </c>
    </row>
    <row r="100" s="1" customFormat="1" ht="24" spans="1:13">
      <c r="A100" s="16">
        <v>94</v>
      </c>
      <c r="B100" s="20">
        <v>6855773768</v>
      </c>
      <c r="C100" s="22" t="s">
        <v>200</v>
      </c>
      <c r="D100" s="22" t="s">
        <v>201</v>
      </c>
      <c r="E100" s="23">
        <v>20180518</v>
      </c>
      <c r="F100" s="20">
        <v>55</v>
      </c>
      <c r="G100" s="20">
        <v>36519</v>
      </c>
      <c r="H100" s="21">
        <f t="shared" si="4"/>
        <v>19814.5941</v>
      </c>
      <c r="I100" s="32">
        <f t="shared" si="3"/>
        <v>15845.5941</v>
      </c>
      <c r="J100" s="33">
        <v>1984.5</v>
      </c>
      <c r="K100" s="33">
        <v>1984.5</v>
      </c>
      <c r="L100" s="31">
        <v>0</v>
      </c>
      <c r="M100" s="31">
        <v>0</v>
      </c>
    </row>
    <row r="101" s="1" customFormat="1" ht="24" spans="1:13">
      <c r="A101" s="16">
        <v>95</v>
      </c>
      <c r="B101" s="20">
        <v>6855938592</v>
      </c>
      <c r="C101" s="22" t="s">
        <v>202</v>
      </c>
      <c r="D101" s="22" t="s">
        <v>203</v>
      </c>
      <c r="E101" s="23">
        <v>20180521</v>
      </c>
      <c r="F101" s="20">
        <v>55</v>
      </c>
      <c r="G101" s="20">
        <v>36614</v>
      </c>
      <c r="H101" s="21">
        <f t="shared" si="4"/>
        <v>19655.6146</v>
      </c>
      <c r="I101" s="32">
        <f t="shared" si="3"/>
        <v>15886.8146</v>
      </c>
      <c r="J101" s="33">
        <v>1884.4</v>
      </c>
      <c r="K101" s="33">
        <v>1884.4</v>
      </c>
      <c r="L101" s="31">
        <v>0</v>
      </c>
      <c r="M101" s="31">
        <v>0</v>
      </c>
    </row>
    <row r="102" s="1" customFormat="1" ht="24" spans="1:13">
      <c r="A102" s="16">
        <v>96</v>
      </c>
      <c r="B102" s="20">
        <v>6855939609</v>
      </c>
      <c r="C102" s="22" t="s">
        <v>204</v>
      </c>
      <c r="D102" s="22" t="s">
        <v>205</v>
      </c>
      <c r="E102" s="23">
        <v>20180521</v>
      </c>
      <c r="F102" s="20">
        <v>55</v>
      </c>
      <c r="G102" s="20">
        <v>30915</v>
      </c>
      <c r="H102" s="21">
        <f t="shared" si="4"/>
        <v>16617.0185</v>
      </c>
      <c r="I102" s="32">
        <f t="shared" si="3"/>
        <v>13414.0185</v>
      </c>
      <c r="J102" s="33">
        <v>1601.5</v>
      </c>
      <c r="K102" s="33">
        <v>1601.5</v>
      </c>
      <c r="L102" s="31">
        <v>0</v>
      </c>
      <c r="M102" s="31">
        <v>0</v>
      </c>
    </row>
    <row r="103" s="1" customFormat="1" ht="24" spans="1:13">
      <c r="A103" s="16">
        <v>97</v>
      </c>
      <c r="B103" s="20">
        <v>6855909749</v>
      </c>
      <c r="C103" s="22" t="s">
        <v>206</v>
      </c>
      <c r="D103" s="22" t="s">
        <v>207</v>
      </c>
      <c r="E103" s="23">
        <v>20180521</v>
      </c>
      <c r="F103" s="20">
        <v>55</v>
      </c>
      <c r="G103" s="20">
        <v>34501</v>
      </c>
      <c r="H103" s="21">
        <f t="shared" si="4"/>
        <v>18585.7839</v>
      </c>
      <c r="I103" s="32">
        <f t="shared" si="3"/>
        <v>14969.9839</v>
      </c>
      <c r="J103" s="33">
        <v>1807.9</v>
      </c>
      <c r="K103" s="33">
        <v>1807.9</v>
      </c>
      <c r="L103" s="31">
        <v>0</v>
      </c>
      <c r="M103" s="31">
        <v>0</v>
      </c>
    </row>
    <row r="104" s="1" customFormat="1" ht="24" spans="1:13">
      <c r="A104" s="16">
        <v>98</v>
      </c>
      <c r="B104" s="20">
        <v>6855916871</v>
      </c>
      <c r="C104" s="22" t="s">
        <v>208</v>
      </c>
      <c r="D104" s="22" t="s">
        <v>209</v>
      </c>
      <c r="E104" s="23">
        <v>20180521</v>
      </c>
      <c r="F104" s="20">
        <v>55</v>
      </c>
      <c r="G104" s="20">
        <v>34573</v>
      </c>
      <c r="H104" s="21">
        <f t="shared" si="4"/>
        <v>18685.4247</v>
      </c>
      <c r="I104" s="32">
        <f t="shared" si="3"/>
        <v>15001.2247</v>
      </c>
      <c r="J104" s="33">
        <v>1842.1</v>
      </c>
      <c r="K104" s="33">
        <v>1842.1</v>
      </c>
      <c r="L104" s="31">
        <v>0</v>
      </c>
      <c r="M104" s="31">
        <v>0</v>
      </c>
    </row>
    <row r="105" s="1" customFormat="1" ht="24" spans="1:13">
      <c r="A105" s="16">
        <v>99</v>
      </c>
      <c r="B105" s="20">
        <v>6855900784</v>
      </c>
      <c r="C105" s="22" t="s">
        <v>210</v>
      </c>
      <c r="D105" s="22" t="s">
        <v>211</v>
      </c>
      <c r="E105" s="23">
        <v>20180521</v>
      </c>
      <c r="F105" s="20">
        <v>55</v>
      </c>
      <c r="G105" s="20">
        <v>34587</v>
      </c>
      <c r="H105" s="21">
        <f t="shared" si="4"/>
        <v>18827.0993</v>
      </c>
      <c r="I105" s="32">
        <f t="shared" si="3"/>
        <v>15007.2993</v>
      </c>
      <c r="J105" s="33">
        <v>1909.9</v>
      </c>
      <c r="K105" s="33">
        <v>1909.9</v>
      </c>
      <c r="L105" s="31">
        <v>0</v>
      </c>
      <c r="M105" s="31">
        <v>0</v>
      </c>
    </row>
    <row r="106" s="1" customFormat="1" ht="24" spans="1:13">
      <c r="A106" s="16">
        <v>100</v>
      </c>
      <c r="B106" s="20">
        <v>6855920614</v>
      </c>
      <c r="C106" s="22" t="s">
        <v>212</v>
      </c>
      <c r="D106" s="22" t="s">
        <v>213</v>
      </c>
      <c r="E106" s="23">
        <v>20180521</v>
      </c>
      <c r="F106" s="20">
        <v>55</v>
      </c>
      <c r="G106" s="20">
        <v>32651</v>
      </c>
      <c r="H106" s="21">
        <f t="shared" si="4"/>
        <v>18005.8689</v>
      </c>
      <c r="I106" s="32">
        <f t="shared" si="3"/>
        <v>14167.2689</v>
      </c>
      <c r="J106" s="33">
        <v>1919.3</v>
      </c>
      <c r="K106" s="33">
        <v>1919.3</v>
      </c>
      <c r="L106" s="31">
        <v>0</v>
      </c>
      <c r="M106" s="31">
        <v>0</v>
      </c>
    </row>
    <row r="107" s="1" customFormat="1" ht="24" spans="1:13">
      <c r="A107" s="16">
        <v>101</v>
      </c>
      <c r="B107" s="20">
        <v>6855923655</v>
      </c>
      <c r="C107" s="22" t="s">
        <v>214</v>
      </c>
      <c r="D107" s="22" t="s">
        <v>215</v>
      </c>
      <c r="E107" s="23">
        <v>20180521</v>
      </c>
      <c r="F107" s="20">
        <v>55</v>
      </c>
      <c r="G107" s="20">
        <v>35628</v>
      </c>
      <c r="H107" s="21">
        <f t="shared" si="4"/>
        <v>19601.9892</v>
      </c>
      <c r="I107" s="32">
        <f t="shared" si="3"/>
        <v>15458.9892</v>
      </c>
      <c r="J107" s="33">
        <v>2071.5</v>
      </c>
      <c r="K107" s="33">
        <v>2071.5</v>
      </c>
      <c r="L107" s="31">
        <v>0</v>
      </c>
      <c r="M107" s="31">
        <v>0</v>
      </c>
    </row>
    <row r="108" s="1" customFormat="1" ht="24" spans="1:13">
      <c r="A108" s="16">
        <v>102</v>
      </c>
      <c r="B108" s="20">
        <v>6855875031</v>
      </c>
      <c r="C108" s="22" t="s">
        <v>216</v>
      </c>
      <c r="D108" s="22" t="s">
        <v>217</v>
      </c>
      <c r="E108" s="23">
        <v>20180518</v>
      </c>
      <c r="F108" s="20">
        <v>55</v>
      </c>
      <c r="G108" s="20">
        <v>38111</v>
      </c>
      <c r="H108" s="21">
        <f t="shared" si="4"/>
        <v>20529.9629</v>
      </c>
      <c r="I108" s="32">
        <f t="shared" si="3"/>
        <v>16536.3629</v>
      </c>
      <c r="J108" s="33">
        <v>1996.8</v>
      </c>
      <c r="K108" s="33">
        <v>1996.8</v>
      </c>
      <c r="L108" s="31">
        <v>0</v>
      </c>
      <c r="M108" s="31">
        <v>0</v>
      </c>
    </row>
    <row r="109" s="1" customFormat="1" spans="1:13">
      <c r="A109" s="16">
        <v>103</v>
      </c>
      <c r="B109" s="20">
        <v>6854774496</v>
      </c>
      <c r="C109" s="22" t="s">
        <v>218</v>
      </c>
      <c r="D109" s="22" t="s">
        <v>219</v>
      </c>
      <c r="E109" s="23">
        <v>20180427</v>
      </c>
      <c r="F109" s="20">
        <v>55</v>
      </c>
      <c r="G109" s="20">
        <v>37412</v>
      </c>
      <c r="H109" s="21">
        <f t="shared" si="4"/>
        <v>19379.8668</v>
      </c>
      <c r="I109" s="32">
        <f t="shared" si="3"/>
        <v>16233.0668</v>
      </c>
      <c r="J109" s="33">
        <v>1573.4</v>
      </c>
      <c r="K109" s="33">
        <v>1573.4</v>
      </c>
      <c r="L109" s="31">
        <v>0</v>
      </c>
      <c r="M109" s="31">
        <v>0</v>
      </c>
    </row>
    <row r="110" s="1" customFormat="1" spans="1:13">
      <c r="A110" s="16">
        <v>104</v>
      </c>
      <c r="B110" s="20">
        <v>6836910663</v>
      </c>
      <c r="C110" s="22" t="s">
        <v>220</v>
      </c>
      <c r="D110" s="22" t="s">
        <v>221</v>
      </c>
      <c r="E110" s="23">
        <v>20170623</v>
      </c>
      <c r="F110" s="20">
        <v>100</v>
      </c>
      <c r="G110" s="20">
        <v>63515</v>
      </c>
      <c r="H110" s="21">
        <f t="shared" si="4"/>
        <v>27559.1585</v>
      </c>
      <c r="I110" s="32">
        <f t="shared" si="3"/>
        <v>27559.1585</v>
      </c>
      <c r="J110" s="33">
        <v>0</v>
      </c>
      <c r="K110" s="33">
        <v>0</v>
      </c>
      <c r="L110" s="31">
        <v>0</v>
      </c>
      <c r="M110" s="31">
        <v>0</v>
      </c>
    </row>
    <row r="111" s="1" customFormat="1" spans="1:13">
      <c r="A111" s="16">
        <v>105</v>
      </c>
      <c r="B111" s="20">
        <v>6854774917</v>
      </c>
      <c r="C111" s="22" t="s">
        <v>222</v>
      </c>
      <c r="D111" s="22" t="s">
        <v>223</v>
      </c>
      <c r="E111" s="23">
        <v>20180428</v>
      </c>
      <c r="F111" s="20">
        <v>55</v>
      </c>
      <c r="G111" s="20">
        <v>38439</v>
      </c>
      <c r="H111" s="21">
        <f t="shared" si="4"/>
        <v>19514.6821</v>
      </c>
      <c r="I111" s="32">
        <f t="shared" si="3"/>
        <v>16678.6821</v>
      </c>
      <c r="J111" s="33">
        <v>1418</v>
      </c>
      <c r="K111" s="33">
        <v>1418</v>
      </c>
      <c r="L111" s="31">
        <v>0</v>
      </c>
      <c r="M111" s="31">
        <v>0</v>
      </c>
    </row>
    <row r="112" s="1" customFormat="1" spans="1:13">
      <c r="A112" s="16">
        <v>106</v>
      </c>
      <c r="B112" s="20">
        <v>6853648299</v>
      </c>
      <c r="C112" s="22" t="s">
        <v>224</v>
      </c>
      <c r="D112" s="22" t="s">
        <v>225</v>
      </c>
      <c r="E112" s="23">
        <v>20180411</v>
      </c>
      <c r="F112" s="20">
        <v>80</v>
      </c>
      <c r="G112" s="20">
        <v>57264</v>
      </c>
      <c r="H112" s="21">
        <f t="shared" si="4"/>
        <v>29369.0496</v>
      </c>
      <c r="I112" s="32">
        <f t="shared" si="3"/>
        <v>24846.8496</v>
      </c>
      <c r="J112" s="33">
        <v>2261.1</v>
      </c>
      <c r="K112" s="33">
        <v>2261.1</v>
      </c>
      <c r="L112" s="31">
        <v>0</v>
      </c>
      <c r="M112" s="31">
        <v>0</v>
      </c>
    </row>
    <row r="113" s="1" customFormat="1" spans="1:13">
      <c r="A113" s="16">
        <v>107</v>
      </c>
      <c r="B113" s="20">
        <v>6854772546</v>
      </c>
      <c r="C113" s="22" t="s">
        <v>226</v>
      </c>
      <c r="D113" s="22" t="s">
        <v>227</v>
      </c>
      <c r="E113" s="23">
        <v>20180427</v>
      </c>
      <c r="F113" s="20">
        <v>55</v>
      </c>
      <c r="G113" s="20">
        <v>41067</v>
      </c>
      <c r="H113" s="21">
        <f t="shared" si="4"/>
        <v>21074.5713</v>
      </c>
      <c r="I113" s="32">
        <f t="shared" si="3"/>
        <v>17818.9713</v>
      </c>
      <c r="J113" s="33">
        <v>1627.8</v>
      </c>
      <c r="K113" s="33">
        <v>1627.8</v>
      </c>
      <c r="L113" s="31">
        <v>0</v>
      </c>
      <c r="M113" s="31">
        <v>0</v>
      </c>
    </row>
    <row r="114" s="1" customFormat="1" spans="1:13">
      <c r="A114" s="16">
        <v>108</v>
      </c>
      <c r="B114" s="20">
        <v>6837183826</v>
      </c>
      <c r="C114" s="22" t="s">
        <v>228</v>
      </c>
      <c r="D114" s="22" t="s">
        <v>229</v>
      </c>
      <c r="E114" s="23">
        <v>20170626</v>
      </c>
      <c r="F114" s="20">
        <v>100</v>
      </c>
      <c r="G114" s="20">
        <v>67700</v>
      </c>
      <c r="H114" s="21">
        <f t="shared" si="4"/>
        <v>29375.03</v>
      </c>
      <c r="I114" s="32">
        <f t="shared" si="3"/>
        <v>29375.03</v>
      </c>
      <c r="J114" s="33">
        <v>0</v>
      </c>
      <c r="K114" s="33">
        <v>0</v>
      </c>
      <c r="L114" s="31">
        <v>0</v>
      </c>
      <c r="M114" s="31">
        <v>0</v>
      </c>
    </row>
    <row r="115" s="1" customFormat="1" spans="1:13">
      <c r="A115" s="16">
        <v>109</v>
      </c>
      <c r="B115" s="20">
        <v>6847743357</v>
      </c>
      <c r="C115" s="22" t="s">
        <v>230</v>
      </c>
      <c r="D115" s="22" t="s">
        <v>231</v>
      </c>
      <c r="E115" s="23">
        <v>20171219</v>
      </c>
      <c r="F115" s="20">
        <v>55</v>
      </c>
      <c r="G115" s="20">
        <v>37939</v>
      </c>
      <c r="H115" s="21">
        <f t="shared" si="4"/>
        <v>19014.5321</v>
      </c>
      <c r="I115" s="32">
        <f t="shared" si="3"/>
        <v>16461.7321</v>
      </c>
      <c r="J115" s="33">
        <v>0</v>
      </c>
      <c r="K115" s="33">
        <v>0</v>
      </c>
      <c r="L115" s="31">
        <v>1276.4</v>
      </c>
      <c r="M115" s="31">
        <v>1276.4</v>
      </c>
    </row>
    <row r="116" s="1" customFormat="1" spans="1:13">
      <c r="A116" s="16">
        <v>110</v>
      </c>
      <c r="B116" s="20">
        <v>6831273776</v>
      </c>
      <c r="C116" s="22" t="s">
        <v>232</v>
      </c>
      <c r="D116" s="22" t="s">
        <v>233</v>
      </c>
      <c r="E116" s="23">
        <v>20170302</v>
      </c>
      <c r="F116" s="20">
        <v>30</v>
      </c>
      <c r="G116" s="20">
        <v>13048</v>
      </c>
      <c r="H116" s="21">
        <f t="shared" si="4"/>
        <v>5661.5272</v>
      </c>
      <c r="I116" s="32">
        <f t="shared" si="3"/>
        <v>5661.5272</v>
      </c>
      <c r="J116" s="33">
        <v>0</v>
      </c>
      <c r="K116" s="33">
        <v>0</v>
      </c>
      <c r="L116" s="31">
        <v>0</v>
      </c>
      <c r="M116" s="31">
        <v>0</v>
      </c>
    </row>
    <row r="117" s="1" customFormat="1" spans="1:13">
      <c r="A117" s="16">
        <v>111</v>
      </c>
      <c r="B117" s="20">
        <v>6847743399</v>
      </c>
      <c r="C117" s="22" t="s">
        <v>234</v>
      </c>
      <c r="D117" s="22" t="s">
        <v>235</v>
      </c>
      <c r="E117" s="23">
        <v>20171219</v>
      </c>
      <c r="F117" s="20">
        <v>55</v>
      </c>
      <c r="G117" s="20">
        <v>38425</v>
      </c>
      <c r="H117" s="21">
        <f t="shared" si="4"/>
        <v>18676.4075</v>
      </c>
      <c r="I117" s="32">
        <f t="shared" si="3"/>
        <v>16672.6075</v>
      </c>
      <c r="J117" s="33">
        <v>0</v>
      </c>
      <c r="K117" s="33">
        <v>0</v>
      </c>
      <c r="L117" s="31">
        <v>1001.9</v>
      </c>
      <c r="M117" s="31">
        <v>1001.9</v>
      </c>
    </row>
    <row r="118" s="1" customFormat="1" spans="1:13">
      <c r="A118" s="16">
        <v>112</v>
      </c>
      <c r="B118" s="20">
        <v>6854775499</v>
      </c>
      <c r="C118" s="22" t="s">
        <v>236</v>
      </c>
      <c r="D118" s="22" t="s">
        <v>237</v>
      </c>
      <c r="E118" s="23">
        <v>20180427</v>
      </c>
      <c r="F118" s="20">
        <v>80</v>
      </c>
      <c r="G118" s="20">
        <v>59266</v>
      </c>
      <c r="H118" s="21">
        <f t="shared" si="4"/>
        <v>30695.5174</v>
      </c>
      <c r="I118" s="32">
        <f t="shared" si="3"/>
        <v>25715.5174</v>
      </c>
      <c r="J118" s="33">
        <v>2490</v>
      </c>
      <c r="K118" s="33">
        <v>2490</v>
      </c>
      <c r="L118" s="31">
        <v>0</v>
      </c>
      <c r="M118" s="31">
        <v>0</v>
      </c>
    </row>
    <row r="119" s="1" customFormat="1" spans="1:13">
      <c r="A119" s="16">
        <v>113</v>
      </c>
      <c r="B119" s="20">
        <v>6851406695</v>
      </c>
      <c r="C119" s="22" t="s">
        <v>238</v>
      </c>
      <c r="D119" s="22" t="s">
        <v>237</v>
      </c>
      <c r="E119" s="23">
        <v>20180212</v>
      </c>
      <c r="F119" s="20">
        <v>5600</v>
      </c>
      <c r="G119" s="20">
        <v>3982320</v>
      </c>
      <c r="H119" s="21">
        <f t="shared" si="4"/>
        <v>1871672.648</v>
      </c>
      <c r="I119" s="32">
        <f t="shared" si="3"/>
        <v>1727928.648</v>
      </c>
      <c r="J119" s="33">
        <v>71872</v>
      </c>
      <c r="K119" s="33">
        <v>71872</v>
      </c>
      <c r="L119" s="31">
        <v>0</v>
      </c>
      <c r="M119" s="31">
        <v>0</v>
      </c>
    </row>
    <row r="120" s="1" customFormat="1" spans="1:13">
      <c r="A120" s="16">
        <v>114</v>
      </c>
      <c r="B120" s="20">
        <v>6855499671</v>
      </c>
      <c r="C120" s="22" t="s">
        <v>239</v>
      </c>
      <c r="D120" s="22" t="s">
        <v>240</v>
      </c>
      <c r="E120" s="23">
        <v>20180514</v>
      </c>
      <c r="F120" s="20">
        <v>55</v>
      </c>
      <c r="G120" s="20">
        <v>36990</v>
      </c>
      <c r="H120" s="21">
        <f t="shared" si="4"/>
        <v>19918.361</v>
      </c>
      <c r="I120" s="32">
        <f t="shared" si="3"/>
        <v>16049.961</v>
      </c>
      <c r="J120" s="33">
        <v>1934.2</v>
      </c>
      <c r="K120" s="33">
        <v>1934.2</v>
      </c>
      <c r="L120" s="31">
        <v>0</v>
      </c>
      <c r="M120" s="31">
        <v>0</v>
      </c>
    </row>
    <row r="121" s="1" customFormat="1" spans="1:13">
      <c r="A121" s="16">
        <v>115</v>
      </c>
      <c r="B121" s="20">
        <v>6854775516</v>
      </c>
      <c r="C121" s="22" t="s">
        <v>241</v>
      </c>
      <c r="D121" s="22" t="s">
        <v>242</v>
      </c>
      <c r="E121" s="23">
        <v>20180427</v>
      </c>
      <c r="F121" s="20">
        <v>80</v>
      </c>
      <c r="G121" s="20">
        <v>42166</v>
      </c>
      <c r="H121" s="21">
        <f t="shared" si="4"/>
        <v>20959.0274</v>
      </c>
      <c r="I121" s="32">
        <f t="shared" si="3"/>
        <v>18295.8274</v>
      </c>
      <c r="J121" s="33">
        <v>1331.6</v>
      </c>
      <c r="K121" s="33">
        <v>1331.6</v>
      </c>
      <c r="L121" s="31">
        <v>0</v>
      </c>
      <c r="M121" s="31">
        <v>0</v>
      </c>
    </row>
    <row r="122" s="1" customFormat="1" spans="1:13">
      <c r="A122" s="16">
        <v>116</v>
      </c>
      <c r="B122" s="20">
        <v>6855191304</v>
      </c>
      <c r="C122" s="22" t="s">
        <v>243</v>
      </c>
      <c r="D122" s="22" t="s">
        <v>244</v>
      </c>
      <c r="E122" s="23">
        <v>20180514</v>
      </c>
      <c r="F122" s="20">
        <v>55</v>
      </c>
      <c r="G122" s="20">
        <v>41679</v>
      </c>
      <c r="H122" s="21">
        <f t="shared" si="4"/>
        <v>22656.9181</v>
      </c>
      <c r="I122" s="32">
        <f t="shared" si="3"/>
        <v>18084.5181</v>
      </c>
      <c r="J122" s="33">
        <v>2286.2</v>
      </c>
      <c r="K122" s="33">
        <v>2286.2</v>
      </c>
      <c r="L122" s="31">
        <v>0</v>
      </c>
      <c r="M122" s="31">
        <v>0</v>
      </c>
    </row>
    <row r="123" s="1" customFormat="1" spans="1:13">
      <c r="A123" s="16">
        <v>117</v>
      </c>
      <c r="B123" s="20">
        <v>6837183666</v>
      </c>
      <c r="C123" s="22" t="s">
        <v>245</v>
      </c>
      <c r="D123" s="22" t="s">
        <v>246</v>
      </c>
      <c r="E123" s="23">
        <v>20170626</v>
      </c>
      <c r="F123" s="20">
        <v>60</v>
      </c>
      <c r="G123" s="20">
        <v>39133</v>
      </c>
      <c r="H123" s="21">
        <f t="shared" si="4"/>
        <v>16979.8087</v>
      </c>
      <c r="I123" s="32">
        <f t="shared" si="3"/>
        <v>16979.8087</v>
      </c>
      <c r="J123" s="33">
        <v>0</v>
      </c>
      <c r="K123" s="33">
        <v>0</v>
      </c>
      <c r="L123" s="31">
        <v>0</v>
      </c>
      <c r="M123" s="31">
        <v>0</v>
      </c>
    </row>
    <row r="124" s="1" customFormat="1" spans="1:13">
      <c r="A124" s="16">
        <v>118</v>
      </c>
      <c r="B124" s="20">
        <v>6855189219</v>
      </c>
      <c r="C124" s="22" t="s">
        <v>247</v>
      </c>
      <c r="D124" s="22" t="s">
        <v>248</v>
      </c>
      <c r="E124" s="23">
        <v>20180514</v>
      </c>
      <c r="F124" s="20">
        <v>55</v>
      </c>
      <c r="G124" s="20">
        <v>38585</v>
      </c>
      <c r="H124" s="21">
        <f t="shared" si="4"/>
        <v>21140.6315</v>
      </c>
      <c r="I124" s="32">
        <f t="shared" si="3"/>
        <v>16742.0315</v>
      </c>
      <c r="J124" s="33">
        <v>2199.3</v>
      </c>
      <c r="K124" s="33">
        <v>2199.3</v>
      </c>
      <c r="L124" s="31">
        <v>0</v>
      </c>
      <c r="M124" s="31">
        <v>0</v>
      </c>
    </row>
    <row r="125" s="1" customFormat="1" spans="1:13">
      <c r="A125" s="16">
        <v>119</v>
      </c>
      <c r="B125" s="20">
        <v>6853736585</v>
      </c>
      <c r="C125" s="22" t="s">
        <v>249</v>
      </c>
      <c r="D125" s="22" t="s">
        <v>250</v>
      </c>
      <c r="E125" s="23">
        <v>20180412</v>
      </c>
      <c r="F125" s="20">
        <v>55</v>
      </c>
      <c r="G125" s="20">
        <v>41831</v>
      </c>
      <c r="H125" s="21">
        <f t="shared" si="4"/>
        <v>21688.2709</v>
      </c>
      <c r="I125" s="32">
        <f t="shared" si="3"/>
        <v>18150.4709</v>
      </c>
      <c r="J125" s="33">
        <v>1768.9</v>
      </c>
      <c r="K125" s="33">
        <v>1768.9</v>
      </c>
      <c r="L125" s="31">
        <v>0</v>
      </c>
      <c r="M125" s="31">
        <v>0</v>
      </c>
    </row>
    <row r="126" s="1" customFormat="1" spans="1:13">
      <c r="A126" s="16">
        <v>120</v>
      </c>
      <c r="B126" s="20">
        <v>6854775095</v>
      </c>
      <c r="C126" s="22" t="s">
        <v>251</v>
      </c>
      <c r="D126" s="22" t="s">
        <v>252</v>
      </c>
      <c r="E126" s="23">
        <v>20180428</v>
      </c>
      <c r="F126" s="20">
        <v>55</v>
      </c>
      <c r="G126" s="20">
        <v>36730</v>
      </c>
      <c r="H126" s="21">
        <f t="shared" si="4"/>
        <v>18730.547</v>
      </c>
      <c r="I126" s="32">
        <f t="shared" si="3"/>
        <v>15937.147</v>
      </c>
      <c r="J126" s="33">
        <v>1396.7</v>
      </c>
      <c r="K126" s="33">
        <v>1396.7</v>
      </c>
      <c r="L126" s="31">
        <v>0</v>
      </c>
      <c r="M126" s="31">
        <v>0</v>
      </c>
    </row>
    <row r="127" s="1" customFormat="1" ht="24" spans="1:13">
      <c r="A127" s="16">
        <v>121</v>
      </c>
      <c r="B127" s="34" t="s">
        <v>253</v>
      </c>
      <c r="C127" s="22" t="s">
        <v>254</v>
      </c>
      <c r="D127" s="22" t="s">
        <v>255</v>
      </c>
      <c r="E127" s="35">
        <v>20180704</v>
      </c>
      <c r="F127" s="20">
        <v>55</v>
      </c>
      <c r="G127" s="20">
        <v>35934</v>
      </c>
      <c r="H127" s="21">
        <f t="shared" si="4"/>
        <v>21618.1626</v>
      </c>
      <c r="I127" s="32">
        <f t="shared" si="3"/>
        <v>15591.7626</v>
      </c>
      <c r="J127" s="33">
        <v>3013.2</v>
      </c>
      <c r="K127" s="33">
        <v>3013.2</v>
      </c>
      <c r="L127" s="31">
        <v>0</v>
      </c>
      <c r="M127" s="31">
        <v>0</v>
      </c>
    </row>
    <row r="128" s="1" customFormat="1" spans="1:13">
      <c r="A128" s="16">
        <v>122</v>
      </c>
      <c r="B128" s="20">
        <v>6853736093</v>
      </c>
      <c r="C128" s="22" t="s">
        <v>256</v>
      </c>
      <c r="D128" s="22" t="s">
        <v>257</v>
      </c>
      <c r="E128" s="23">
        <v>20180412</v>
      </c>
      <c r="F128" s="20">
        <v>55</v>
      </c>
      <c r="G128" s="20">
        <v>41103</v>
      </c>
      <c r="H128" s="21">
        <f t="shared" si="4"/>
        <v>21190.7917</v>
      </c>
      <c r="I128" s="32">
        <f t="shared" si="3"/>
        <v>17834.5917</v>
      </c>
      <c r="J128" s="33">
        <v>1678.1</v>
      </c>
      <c r="K128" s="33">
        <v>1678.1</v>
      </c>
      <c r="L128" s="31">
        <v>0</v>
      </c>
      <c r="M128" s="31">
        <v>0</v>
      </c>
    </row>
    <row r="129" s="1" customFormat="1" spans="1:13">
      <c r="A129" s="16">
        <v>123</v>
      </c>
      <c r="B129" s="26">
        <v>6858343043</v>
      </c>
      <c r="C129" s="24" t="s">
        <v>258</v>
      </c>
      <c r="D129" s="22" t="s">
        <v>259</v>
      </c>
      <c r="E129" s="22" t="s">
        <v>173</v>
      </c>
      <c r="F129" s="26">
        <v>25</v>
      </c>
      <c r="G129" s="20">
        <v>17148</v>
      </c>
      <c r="H129" s="21">
        <f t="shared" si="4"/>
        <v>10286.1172</v>
      </c>
      <c r="I129" s="32">
        <f t="shared" si="3"/>
        <v>7440.5172</v>
      </c>
      <c r="J129" s="33">
        <v>1422.8</v>
      </c>
      <c r="K129" s="33">
        <v>1422.8</v>
      </c>
      <c r="L129" s="31">
        <v>0</v>
      </c>
      <c r="M129" s="31">
        <v>0</v>
      </c>
    </row>
    <row r="130" s="2" customFormat="1" spans="1:251">
      <c r="A130" s="16">
        <v>124</v>
      </c>
      <c r="B130" s="36">
        <v>6837185200</v>
      </c>
      <c r="C130" s="37" t="s">
        <v>260</v>
      </c>
      <c r="D130" s="37" t="s">
        <v>261</v>
      </c>
      <c r="E130" s="23">
        <v>20170627</v>
      </c>
      <c r="F130" s="36">
        <v>84</v>
      </c>
      <c r="G130" s="20">
        <v>59583</v>
      </c>
      <c r="H130" s="21">
        <f t="shared" si="4"/>
        <v>25853.0637</v>
      </c>
      <c r="I130" s="32">
        <f t="shared" si="3"/>
        <v>25853.0637</v>
      </c>
      <c r="J130" s="33">
        <v>0</v>
      </c>
      <c r="K130" s="33">
        <v>0</v>
      </c>
      <c r="L130" s="31">
        <v>0</v>
      </c>
      <c r="M130" s="3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="2" customFormat="1" spans="1:251">
      <c r="A131" s="16">
        <v>125</v>
      </c>
      <c r="B131" s="36">
        <v>6855732282</v>
      </c>
      <c r="C131" s="37" t="s">
        <v>262</v>
      </c>
      <c r="D131" s="37" t="s">
        <v>263</v>
      </c>
      <c r="E131" s="23">
        <v>20180516</v>
      </c>
      <c r="F131" s="36">
        <v>100</v>
      </c>
      <c r="G131" s="20">
        <v>74633</v>
      </c>
      <c r="H131" s="21">
        <f t="shared" si="4"/>
        <v>40380.0587</v>
      </c>
      <c r="I131" s="32">
        <f t="shared" si="3"/>
        <v>32383.2587</v>
      </c>
      <c r="J131" s="33">
        <v>3998.4</v>
      </c>
      <c r="K131" s="33">
        <v>3998.4</v>
      </c>
      <c r="L131" s="31">
        <v>0</v>
      </c>
      <c r="M131" s="31"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="2" customFormat="1" spans="1:251">
      <c r="A132" s="16">
        <v>126</v>
      </c>
      <c r="B132" s="36">
        <v>6837046062</v>
      </c>
      <c r="C132" s="37" t="s">
        <v>264</v>
      </c>
      <c r="D132" s="37" t="s">
        <v>265</v>
      </c>
      <c r="E132" s="23">
        <v>20170628</v>
      </c>
      <c r="F132" s="36">
        <v>65</v>
      </c>
      <c r="G132" s="20">
        <v>35889</v>
      </c>
      <c r="H132" s="21">
        <f t="shared" si="4"/>
        <v>15572.2371</v>
      </c>
      <c r="I132" s="32">
        <f t="shared" si="3"/>
        <v>15572.2371</v>
      </c>
      <c r="J132" s="33">
        <v>0</v>
      </c>
      <c r="K132" s="33">
        <v>0</v>
      </c>
      <c r="L132" s="31">
        <v>0</v>
      </c>
      <c r="M132" s="31"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</row>
    <row r="133" s="2" customFormat="1" spans="1:251">
      <c r="A133" s="16">
        <v>127</v>
      </c>
      <c r="B133" s="36">
        <v>6836949575</v>
      </c>
      <c r="C133" s="37" t="s">
        <v>266</v>
      </c>
      <c r="D133" s="37" t="s">
        <v>267</v>
      </c>
      <c r="E133" s="23">
        <v>20170622</v>
      </c>
      <c r="F133" s="36">
        <v>35</v>
      </c>
      <c r="G133" s="20">
        <v>20228</v>
      </c>
      <c r="H133" s="21">
        <f t="shared" si="4"/>
        <v>8776.9292</v>
      </c>
      <c r="I133" s="32">
        <f t="shared" si="3"/>
        <v>8776.9292</v>
      </c>
      <c r="J133" s="33">
        <v>0</v>
      </c>
      <c r="K133" s="33">
        <v>0</v>
      </c>
      <c r="L133" s="31">
        <v>0</v>
      </c>
      <c r="M133" s="31"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</row>
    <row r="134" s="1" customFormat="1" spans="1:13">
      <c r="A134" s="16">
        <v>128</v>
      </c>
      <c r="B134" s="20">
        <v>6837173652</v>
      </c>
      <c r="C134" s="22" t="s">
        <v>268</v>
      </c>
      <c r="D134" s="22" t="s">
        <v>269</v>
      </c>
      <c r="E134" s="23">
        <v>20170627</v>
      </c>
      <c r="F134" s="20">
        <v>60</v>
      </c>
      <c r="G134" s="20">
        <v>36965</v>
      </c>
      <c r="H134" s="21">
        <f t="shared" si="4"/>
        <v>16039.1135</v>
      </c>
      <c r="I134" s="32">
        <f t="shared" si="3"/>
        <v>16039.1135</v>
      </c>
      <c r="J134" s="33">
        <v>0</v>
      </c>
      <c r="K134" s="33">
        <v>0</v>
      </c>
      <c r="L134" s="31">
        <v>0</v>
      </c>
      <c r="M134" s="31">
        <v>0</v>
      </c>
    </row>
    <row r="135" s="1" customFormat="1" spans="1:13">
      <c r="A135" s="16">
        <v>129</v>
      </c>
      <c r="B135" s="20">
        <v>6837182432</v>
      </c>
      <c r="C135" s="22" t="s">
        <v>270</v>
      </c>
      <c r="D135" s="22" t="s">
        <v>271</v>
      </c>
      <c r="E135" s="23">
        <v>20170627</v>
      </c>
      <c r="F135" s="20">
        <v>80</v>
      </c>
      <c r="G135" s="20">
        <v>56069</v>
      </c>
      <c r="H135" s="21">
        <f t="shared" si="4"/>
        <v>24328.3391</v>
      </c>
      <c r="I135" s="32">
        <f t="shared" ref="I135:I198" si="5">G135*0.4339</f>
        <v>24328.3391</v>
      </c>
      <c r="J135" s="33">
        <v>0</v>
      </c>
      <c r="K135" s="33">
        <v>0</v>
      </c>
      <c r="L135" s="31">
        <v>0</v>
      </c>
      <c r="M135" s="31">
        <v>0</v>
      </c>
    </row>
    <row r="136" s="1" customFormat="1" spans="1:13">
      <c r="A136" s="16">
        <v>130</v>
      </c>
      <c r="B136" s="20">
        <v>6837176260</v>
      </c>
      <c r="C136" s="22" t="s">
        <v>272</v>
      </c>
      <c r="D136" s="22" t="s">
        <v>273</v>
      </c>
      <c r="E136" s="23">
        <v>20170627</v>
      </c>
      <c r="F136" s="20">
        <v>100</v>
      </c>
      <c r="G136" s="20">
        <v>61835</v>
      </c>
      <c r="H136" s="21">
        <f t="shared" ref="H136:H199" si="6">I136+J136+K136+L136+M136</f>
        <v>26830.2065</v>
      </c>
      <c r="I136" s="32">
        <f t="shared" si="5"/>
        <v>26830.2065</v>
      </c>
      <c r="J136" s="33">
        <v>0</v>
      </c>
      <c r="K136" s="33">
        <v>0</v>
      </c>
      <c r="L136" s="31">
        <v>0</v>
      </c>
      <c r="M136" s="31">
        <v>0</v>
      </c>
    </row>
    <row r="137" s="1" customFormat="1" ht="36" spans="1:13">
      <c r="A137" s="16">
        <v>131</v>
      </c>
      <c r="B137" s="34" t="s">
        <v>274</v>
      </c>
      <c r="C137" s="22" t="s">
        <v>275</v>
      </c>
      <c r="D137" s="22" t="s">
        <v>276</v>
      </c>
      <c r="E137" s="35">
        <v>20180831</v>
      </c>
      <c r="F137" s="20">
        <v>1000</v>
      </c>
      <c r="G137" s="20">
        <v>558263</v>
      </c>
      <c r="H137" s="21">
        <f t="shared" si="6"/>
        <v>353882.9157</v>
      </c>
      <c r="I137" s="32">
        <f t="shared" si="5"/>
        <v>242230.3157</v>
      </c>
      <c r="J137" s="33">
        <v>55826.3</v>
      </c>
      <c r="K137" s="33">
        <v>55826.3</v>
      </c>
      <c r="L137" s="31">
        <v>0</v>
      </c>
      <c r="M137" s="31">
        <v>0</v>
      </c>
    </row>
    <row r="138" s="1" customFormat="1" spans="1:13">
      <c r="A138" s="16">
        <v>132</v>
      </c>
      <c r="B138" s="20">
        <v>6837182533</v>
      </c>
      <c r="C138" s="22" t="s">
        <v>277</v>
      </c>
      <c r="D138" s="22" t="s">
        <v>278</v>
      </c>
      <c r="E138" s="23">
        <v>20170627</v>
      </c>
      <c r="F138" s="20">
        <v>100</v>
      </c>
      <c r="G138" s="20">
        <v>66357</v>
      </c>
      <c r="H138" s="21">
        <f t="shared" si="6"/>
        <v>28792.3023</v>
      </c>
      <c r="I138" s="32">
        <f t="shared" si="5"/>
        <v>28792.3023</v>
      </c>
      <c r="J138" s="33">
        <v>0</v>
      </c>
      <c r="K138" s="33">
        <v>0</v>
      </c>
      <c r="L138" s="31">
        <v>0</v>
      </c>
      <c r="M138" s="31">
        <v>0</v>
      </c>
    </row>
    <row r="139" s="1" customFormat="1" spans="1:13">
      <c r="A139" s="16">
        <v>133</v>
      </c>
      <c r="B139" s="20">
        <v>6837179764</v>
      </c>
      <c r="C139" s="22" t="s">
        <v>279</v>
      </c>
      <c r="D139" s="22" t="s">
        <v>280</v>
      </c>
      <c r="E139" s="23">
        <v>20170627</v>
      </c>
      <c r="F139" s="20">
        <v>100</v>
      </c>
      <c r="G139" s="20">
        <v>64173</v>
      </c>
      <c r="H139" s="21">
        <f t="shared" si="6"/>
        <v>27844.6647</v>
      </c>
      <c r="I139" s="32">
        <f t="shared" si="5"/>
        <v>27844.6647</v>
      </c>
      <c r="J139" s="33">
        <v>0</v>
      </c>
      <c r="K139" s="33">
        <v>0</v>
      </c>
      <c r="L139" s="31">
        <v>0</v>
      </c>
      <c r="M139" s="31">
        <v>0</v>
      </c>
    </row>
    <row r="140" s="1" customFormat="1" spans="1:13">
      <c r="A140" s="16">
        <v>134</v>
      </c>
      <c r="B140" s="20">
        <v>6837184047</v>
      </c>
      <c r="C140" s="22" t="s">
        <v>281</v>
      </c>
      <c r="D140" s="22" t="s">
        <v>282</v>
      </c>
      <c r="E140" s="23">
        <v>20170628</v>
      </c>
      <c r="F140" s="20">
        <v>50</v>
      </c>
      <c r="G140" s="20">
        <v>31190</v>
      </c>
      <c r="H140" s="21">
        <f t="shared" si="6"/>
        <v>13533.341</v>
      </c>
      <c r="I140" s="32">
        <f t="shared" si="5"/>
        <v>13533.341</v>
      </c>
      <c r="J140" s="33">
        <v>0</v>
      </c>
      <c r="K140" s="33">
        <v>0</v>
      </c>
      <c r="L140" s="31">
        <v>0</v>
      </c>
      <c r="M140" s="31">
        <v>0</v>
      </c>
    </row>
    <row r="141" s="1" customFormat="1" spans="1:13">
      <c r="A141" s="16">
        <v>135</v>
      </c>
      <c r="B141" s="20">
        <v>6834362983</v>
      </c>
      <c r="C141" s="22" t="s">
        <v>283</v>
      </c>
      <c r="D141" s="22" t="s">
        <v>284</v>
      </c>
      <c r="E141" s="23">
        <v>20170511</v>
      </c>
      <c r="F141" s="20">
        <v>44</v>
      </c>
      <c r="G141" s="20">
        <v>31552</v>
      </c>
      <c r="H141" s="21">
        <f t="shared" si="6"/>
        <v>13690.4128</v>
      </c>
      <c r="I141" s="32">
        <f t="shared" si="5"/>
        <v>13690.4128</v>
      </c>
      <c r="J141" s="33">
        <v>0</v>
      </c>
      <c r="K141" s="33">
        <v>0</v>
      </c>
      <c r="L141" s="31">
        <v>0</v>
      </c>
      <c r="M141" s="31">
        <v>0</v>
      </c>
    </row>
    <row r="142" s="1" customFormat="1" spans="1:13">
      <c r="A142" s="16">
        <v>136</v>
      </c>
      <c r="B142" s="20">
        <v>6834371516</v>
      </c>
      <c r="C142" s="24" t="s">
        <v>285</v>
      </c>
      <c r="D142" s="22" t="s">
        <v>284</v>
      </c>
      <c r="E142" s="23">
        <v>20170511</v>
      </c>
      <c r="F142" s="20">
        <v>16</v>
      </c>
      <c r="G142" s="20">
        <v>11773</v>
      </c>
      <c r="H142" s="21">
        <f t="shared" si="6"/>
        <v>5108.3047</v>
      </c>
      <c r="I142" s="32">
        <f t="shared" si="5"/>
        <v>5108.3047</v>
      </c>
      <c r="J142" s="33">
        <v>0</v>
      </c>
      <c r="K142" s="33">
        <v>0</v>
      </c>
      <c r="L142" s="31">
        <v>0</v>
      </c>
      <c r="M142" s="31">
        <v>0</v>
      </c>
    </row>
    <row r="143" s="1" customFormat="1" spans="1:13">
      <c r="A143" s="16">
        <v>137</v>
      </c>
      <c r="B143" s="20">
        <v>6837165400</v>
      </c>
      <c r="C143" s="22" t="s">
        <v>286</v>
      </c>
      <c r="D143" s="22" t="s">
        <v>287</v>
      </c>
      <c r="E143" s="23">
        <v>20170628</v>
      </c>
      <c r="F143" s="20">
        <v>70</v>
      </c>
      <c r="G143" s="20">
        <v>45115</v>
      </c>
      <c r="H143" s="21">
        <f t="shared" si="6"/>
        <v>19575.3985</v>
      </c>
      <c r="I143" s="32">
        <f t="shared" si="5"/>
        <v>19575.3985</v>
      </c>
      <c r="J143" s="33">
        <v>0</v>
      </c>
      <c r="K143" s="33">
        <v>0</v>
      </c>
      <c r="L143" s="31">
        <v>0</v>
      </c>
      <c r="M143" s="31">
        <v>0</v>
      </c>
    </row>
    <row r="144" s="1" customFormat="1" spans="1:13">
      <c r="A144" s="16">
        <v>138</v>
      </c>
      <c r="B144" s="20">
        <v>6833840947</v>
      </c>
      <c r="C144" s="22" t="s">
        <v>288</v>
      </c>
      <c r="D144" s="22" t="s">
        <v>289</v>
      </c>
      <c r="E144" s="23">
        <v>20170503</v>
      </c>
      <c r="F144" s="20">
        <v>40</v>
      </c>
      <c r="G144" s="20">
        <v>25593</v>
      </c>
      <c r="H144" s="21">
        <f t="shared" si="6"/>
        <v>11104.8027</v>
      </c>
      <c r="I144" s="32">
        <f t="shared" si="5"/>
        <v>11104.8027</v>
      </c>
      <c r="J144" s="33">
        <v>0</v>
      </c>
      <c r="K144" s="33">
        <v>0</v>
      </c>
      <c r="L144" s="31">
        <v>0</v>
      </c>
      <c r="M144" s="31">
        <v>0</v>
      </c>
    </row>
    <row r="145" s="1" customFormat="1" spans="1:13">
      <c r="A145" s="16">
        <v>139</v>
      </c>
      <c r="B145" s="20">
        <v>6837184034</v>
      </c>
      <c r="C145" s="22" t="s">
        <v>290</v>
      </c>
      <c r="D145" s="22" t="s">
        <v>291</v>
      </c>
      <c r="E145" s="23">
        <v>20170628</v>
      </c>
      <c r="F145" s="20">
        <v>80</v>
      </c>
      <c r="G145" s="20">
        <v>46454</v>
      </c>
      <c r="H145" s="21">
        <f t="shared" si="6"/>
        <v>20156.3906</v>
      </c>
      <c r="I145" s="32">
        <f t="shared" si="5"/>
        <v>20156.3906</v>
      </c>
      <c r="J145" s="33">
        <v>0</v>
      </c>
      <c r="K145" s="33">
        <v>0</v>
      </c>
      <c r="L145" s="31">
        <v>0</v>
      </c>
      <c r="M145" s="31">
        <v>0</v>
      </c>
    </row>
    <row r="146" s="1" customFormat="1" spans="1:13">
      <c r="A146" s="16">
        <v>140</v>
      </c>
      <c r="B146" s="20">
        <v>6851246592</v>
      </c>
      <c r="C146" s="22" t="s">
        <v>292</v>
      </c>
      <c r="D146" s="22" t="s">
        <v>291</v>
      </c>
      <c r="E146" s="23">
        <v>20180211</v>
      </c>
      <c r="F146" s="20">
        <v>20</v>
      </c>
      <c r="G146" s="20">
        <v>14315</v>
      </c>
      <c r="H146" s="21">
        <f t="shared" si="6"/>
        <v>6704.8785</v>
      </c>
      <c r="I146" s="32">
        <f t="shared" si="5"/>
        <v>6211.2785</v>
      </c>
      <c r="J146" s="33">
        <v>246.8</v>
      </c>
      <c r="K146" s="33">
        <v>246.8</v>
      </c>
      <c r="L146" s="31">
        <v>0</v>
      </c>
      <c r="M146" s="31">
        <v>0</v>
      </c>
    </row>
    <row r="147" s="1" customFormat="1" spans="1:13">
      <c r="A147" s="16">
        <v>141</v>
      </c>
      <c r="B147" s="24">
        <v>6863123375</v>
      </c>
      <c r="C147" s="24" t="s">
        <v>293</v>
      </c>
      <c r="D147" s="22" t="s">
        <v>291</v>
      </c>
      <c r="E147" s="22" t="s">
        <v>294</v>
      </c>
      <c r="F147" s="26">
        <v>38.5</v>
      </c>
      <c r="G147" s="20">
        <v>23128</v>
      </c>
      <c r="H147" s="21">
        <f t="shared" si="6"/>
        <v>14660.8392</v>
      </c>
      <c r="I147" s="32">
        <f t="shared" si="5"/>
        <v>10035.2392</v>
      </c>
      <c r="J147" s="33">
        <v>2312.8</v>
      </c>
      <c r="K147" s="33">
        <v>2312.8</v>
      </c>
      <c r="L147" s="31">
        <v>0</v>
      </c>
      <c r="M147" s="31">
        <v>0</v>
      </c>
    </row>
    <row r="148" s="1" customFormat="1" spans="1:13">
      <c r="A148" s="16">
        <v>142</v>
      </c>
      <c r="B148" s="20">
        <v>6837183943</v>
      </c>
      <c r="C148" s="22" t="s">
        <v>295</v>
      </c>
      <c r="D148" s="22" t="s">
        <v>296</v>
      </c>
      <c r="E148" s="23">
        <v>20170628</v>
      </c>
      <c r="F148" s="20">
        <v>50</v>
      </c>
      <c r="G148" s="20">
        <v>26298</v>
      </c>
      <c r="H148" s="21">
        <f t="shared" si="6"/>
        <v>11410.7022</v>
      </c>
      <c r="I148" s="32">
        <f t="shared" si="5"/>
        <v>11410.7022</v>
      </c>
      <c r="J148" s="33">
        <v>0</v>
      </c>
      <c r="K148" s="33">
        <v>0</v>
      </c>
      <c r="L148" s="31">
        <v>0</v>
      </c>
      <c r="M148" s="31">
        <v>0</v>
      </c>
    </row>
    <row r="149" s="1" customFormat="1" spans="1:13">
      <c r="A149" s="16">
        <v>143</v>
      </c>
      <c r="B149" s="20">
        <v>6837183998</v>
      </c>
      <c r="C149" s="22" t="s">
        <v>297</v>
      </c>
      <c r="D149" s="22" t="s">
        <v>298</v>
      </c>
      <c r="E149" s="23">
        <v>20170628</v>
      </c>
      <c r="F149" s="20">
        <v>60</v>
      </c>
      <c r="G149" s="20">
        <v>41954</v>
      </c>
      <c r="H149" s="21">
        <f t="shared" si="6"/>
        <v>18203.8406</v>
      </c>
      <c r="I149" s="32">
        <f t="shared" si="5"/>
        <v>18203.8406</v>
      </c>
      <c r="J149" s="33">
        <v>0</v>
      </c>
      <c r="K149" s="33">
        <v>0</v>
      </c>
      <c r="L149" s="31">
        <v>0</v>
      </c>
      <c r="M149" s="31">
        <v>0</v>
      </c>
    </row>
    <row r="150" s="1" customFormat="1" ht="24" spans="1:13">
      <c r="A150" s="16">
        <v>144</v>
      </c>
      <c r="B150" s="20">
        <v>6855948580</v>
      </c>
      <c r="C150" s="22" t="s">
        <v>299</v>
      </c>
      <c r="D150" s="22" t="s">
        <v>300</v>
      </c>
      <c r="E150" s="23">
        <v>20180518</v>
      </c>
      <c r="F150" s="20">
        <v>340</v>
      </c>
      <c r="G150" s="20">
        <v>156576</v>
      </c>
      <c r="H150" s="21">
        <f t="shared" si="6"/>
        <v>86130.3264</v>
      </c>
      <c r="I150" s="32">
        <f t="shared" si="5"/>
        <v>67938.3264</v>
      </c>
      <c r="J150" s="33">
        <v>9096</v>
      </c>
      <c r="K150" s="33">
        <v>9096</v>
      </c>
      <c r="L150" s="31">
        <v>0</v>
      </c>
      <c r="M150" s="31">
        <v>0</v>
      </c>
    </row>
    <row r="151" s="1" customFormat="1" spans="1:13">
      <c r="A151" s="16">
        <v>145</v>
      </c>
      <c r="B151" s="34">
        <v>6899041298</v>
      </c>
      <c r="C151" s="22" t="s">
        <v>301</v>
      </c>
      <c r="D151" s="22" t="s">
        <v>300</v>
      </c>
      <c r="E151" s="35">
        <v>20200911</v>
      </c>
      <c r="F151" s="20">
        <v>100</v>
      </c>
      <c r="G151" s="20">
        <v>74407</v>
      </c>
      <c r="H151" s="21">
        <f t="shared" si="6"/>
        <v>47166.5973</v>
      </c>
      <c r="I151" s="32">
        <f t="shared" si="5"/>
        <v>32285.1973</v>
      </c>
      <c r="J151" s="33">
        <v>7440.7</v>
      </c>
      <c r="K151" s="33">
        <v>7440.7</v>
      </c>
      <c r="L151" s="31">
        <v>0</v>
      </c>
      <c r="M151" s="31">
        <v>0</v>
      </c>
    </row>
    <row r="152" s="1" customFormat="1" spans="1:13">
      <c r="A152" s="16">
        <v>146</v>
      </c>
      <c r="B152" s="20">
        <v>6855950617</v>
      </c>
      <c r="C152" s="22" t="s">
        <v>302</v>
      </c>
      <c r="D152" s="22" t="s">
        <v>303</v>
      </c>
      <c r="E152" s="23">
        <v>20180518</v>
      </c>
      <c r="F152" s="20">
        <v>240</v>
      </c>
      <c r="G152" s="20">
        <v>156169</v>
      </c>
      <c r="H152" s="21">
        <f t="shared" si="6"/>
        <v>85897.9291</v>
      </c>
      <c r="I152" s="32">
        <f t="shared" si="5"/>
        <v>67761.7291</v>
      </c>
      <c r="J152" s="33">
        <v>9068.1</v>
      </c>
      <c r="K152" s="33">
        <v>9068.1</v>
      </c>
      <c r="L152" s="31">
        <v>0</v>
      </c>
      <c r="M152" s="31">
        <v>0</v>
      </c>
    </row>
    <row r="153" s="1" customFormat="1" spans="1:13">
      <c r="A153" s="16">
        <v>147</v>
      </c>
      <c r="B153" s="20">
        <v>6855950952</v>
      </c>
      <c r="C153" s="24" t="s">
        <v>304</v>
      </c>
      <c r="D153" s="22" t="s">
        <v>303</v>
      </c>
      <c r="E153" s="23">
        <v>20180518</v>
      </c>
      <c r="F153" s="20">
        <v>60</v>
      </c>
      <c r="G153" s="20">
        <v>48136</v>
      </c>
      <c r="H153" s="21">
        <f t="shared" si="6"/>
        <v>26353.4104</v>
      </c>
      <c r="I153" s="32">
        <f t="shared" si="5"/>
        <v>20886.2104</v>
      </c>
      <c r="J153" s="33">
        <v>2733.6</v>
      </c>
      <c r="K153" s="33">
        <v>2733.6</v>
      </c>
      <c r="L153" s="31">
        <v>0</v>
      </c>
      <c r="M153" s="31">
        <v>0</v>
      </c>
    </row>
    <row r="154" s="1" customFormat="1" ht="24" spans="1:13">
      <c r="A154" s="16">
        <v>148</v>
      </c>
      <c r="B154" s="34" t="s">
        <v>305</v>
      </c>
      <c r="C154" s="22" t="s">
        <v>306</v>
      </c>
      <c r="D154" s="22" t="s">
        <v>307</v>
      </c>
      <c r="E154" s="35" t="s">
        <v>308</v>
      </c>
      <c r="F154" s="20">
        <v>35</v>
      </c>
      <c r="G154" s="20">
        <v>19409</v>
      </c>
      <c r="H154" s="21">
        <f t="shared" si="6"/>
        <v>9736.3651</v>
      </c>
      <c r="I154" s="32">
        <f t="shared" si="5"/>
        <v>8421.5651</v>
      </c>
      <c r="J154" s="33">
        <v>657.4</v>
      </c>
      <c r="K154" s="33">
        <v>657.4</v>
      </c>
      <c r="L154" s="31">
        <v>0</v>
      </c>
      <c r="M154" s="31">
        <v>0</v>
      </c>
    </row>
    <row r="155" s="1" customFormat="1" spans="1:13">
      <c r="A155" s="16">
        <v>149</v>
      </c>
      <c r="B155" s="26">
        <v>6858165830</v>
      </c>
      <c r="C155" s="24" t="s">
        <v>309</v>
      </c>
      <c r="D155" s="22" t="s">
        <v>310</v>
      </c>
      <c r="E155" s="22" t="s">
        <v>311</v>
      </c>
      <c r="F155" s="26">
        <v>20</v>
      </c>
      <c r="G155" s="20">
        <v>13551</v>
      </c>
      <c r="H155" s="21">
        <f t="shared" si="6"/>
        <v>7698.1789</v>
      </c>
      <c r="I155" s="32">
        <f t="shared" si="5"/>
        <v>5879.7789</v>
      </c>
      <c r="J155" s="33">
        <v>909.2</v>
      </c>
      <c r="K155" s="33">
        <v>909.2</v>
      </c>
      <c r="L155" s="31">
        <v>0</v>
      </c>
      <c r="M155" s="31">
        <v>0</v>
      </c>
    </row>
    <row r="156" s="1" customFormat="1" spans="1:13">
      <c r="A156" s="16">
        <v>150</v>
      </c>
      <c r="B156" s="20">
        <v>6845254631</v>
      </c>
      <c r="C156" s="22" t="s">
        <v>312</v>
      </c>
      <c r="D156" s="22" t="s">
        <v>313</v>
      </c>
      <c r="E156" s="23">
        <v>20171124</v>
      </c>
      <c r="F156" s="20">
        <v>40</v>
      </c>
      <c r="G156" s="20">
        <v>25276</v>
      </c>
      <c r="H156" s="21">
        <f t="shared" si="6"/>
        <v>12255.6564</v>
      </c>
      <c r="I156" s="32">
        <f t="shared" si="5"/>
        <v>10967.2564</v>
      </c>
      <c r="J156" s="33">
        <v>0</v>
      </c>
      <c r="K156" s="33">
        <v>0</v>
      </c>
      <c r="L156" s="31">
        <v>644.2</v>
      </c>
      <c r="M156" s="31">
        <v>644.2</v>
      </c>
    </row>
    <row r="157" s="1" customFormat="1" spans="1:13">
      <c r="A157" s="16">
        <v>151</v>
      </c>
      <c r="B157" s="20">
        <v>6837041041</v>
      </c>
      <c r="C157" s="22" t="s">
        <v>314</v>
      </c>
      <c r="D157" s="22" t="s">
        <v>315</v>
      </c>
      <c r="E157" s="23">
        <v>20170626</v>
      </c>
      <c r="F157" s="20">
        <v>70</v>
      </c>
      <c r="G157" s="20">
        <v>44252</v>
      </c>
      <c r="H157" s="21">
        <f t="shared" si="6"/>
        <v>19200.9428</v>
      </c>
      <c r="I157" s="32">
        <f t="shared" si="5"/>
        <v>19200.9428</v>
      </c>
      <c r="J157" s="33">
        <v>0</v>
      </c>
      <c r="K157" s="33">
        <v>0</v>
      </c>
      <c r="L157" s="31">
        <v>0</v>
      </c>
      <c r="M157" s="31">
        <v>0</v>
      </c>
    </row>
    <row r="158" s="1" customFormat="1" spans="1:13">
      <c r="A158" s="16">
        <v>152</v>
      </c>
      <c r="B158" s="20">
        <v>6847978739</v>
      </c>
      <c r="C158" s="22" t="s">
        <v>316</v>
      </c>
      <c r="D158" s="22" t="s">
        <v>317</v>
      </c>
      <c r="E158" s="23">
        <v>20171219</v>
      </c>
      <c r="F158" s="20">
        <v>40</v>
      </c>
      <c r="G158" s="20">
        <v>21290</v>
      </c>
      <c r="H158" s="21">
        <f t="shared" si="6"/>
        <v>10944.931</v>
      </c>
      <c r="I158" s="32">
        <f t="shared" si="5"/>
        <v>9237.731</v>
      </c>
      <c r="J158" s="33">
        <v>0</v>
      </c>
      <c r="K158" s="33">
        <v>0</v>
      </c>
      <c r="L158" s="31">
        <v>853.6</v>
      </c>
      <c r="M158" s="31">
        <v>853.6</v>
      </c>
    </row>
    <row r="159" s="1" customFormat="1" ht="24" spans="1:13">
      <c r="A159" s="16">
        <v>153</v>
      </c>
      <c r="B159" s="34" t="s">
        <v>318</v>
      </c>
      <c r="C159" s="22" t="s">
        <v>319</v>
      </c>
      <c r="D159" s="22" t="s">
        <v>320</v>
      </c>
      <c r="E159" s="35" t="s">
        <v>321</v>
      </c>
      <c r="F159" s="20">
        <v>40</v>
      </c>
      <c r="G159" s="20">
        <v>23973</v>
      </c>
      <c r="H159" s="21">
        <f t="shared" si="6"/>
        <v>11531.2847</v>
      </c>
      <c r="I159" s="32">
        <f t="shared" si="5"/>
        <v>10401.8847</v>
      </c>
      <c r="J159" s="33">
        <v>0</v>
      </c>
      <c r="K159" s="33">
        <v>0</v>
      </c>
      <c r="L159" s="31">
        <v>564.7</v>
      </c>
      <c r="M159" s="31">
        <v>564.7</v>
      </c>
    </row>
    <row r="160" s="1" customFormat="1" spans="1:13">
      <c r="A160" s="16">
        <v>154</v>
      </c>
      <c r="B160" s="20">
        <v>6837028330</v>
      </c>
      <c r="C160" s="22" t="s">
        <v>322</v>
      </c>
      <c r="D160" s="22" t="s">
        <v>323</v>
      </c>
      <c r="E160" s="23">
        <v>20170626</v>
      </c>
      <c r="F160" s="20">
        <v>55</v>
      </c>
      <c r="G160" s="20">
        <v>35821</v>
      </c>
      <c r="H160" s="21">
        <f t="shared" si="6"/>
        <v>15542.7319</v>
      </c>
      <c r="I160" s="32">
        <f t="shared" si="5"/>
        <v>15542.7319</v>
      </c>
      <c r="J160" s="33">
        <v>0</v>
      </c>
      <c r="K160" s="33">
        <v>0</v>
      </c>
      <c r="L160" s="31">
        <v>0</v>
      </c>
      <c r="M160" s="31">
        <v>0</v>
      </c>
    </row>
    <row r="161" s="1" customFormat="1" spans="1:13">
      <c r="A161" s="16">
        <v>155</v>
      </c>
      <c r="B161" s="20">
        <v>6863579527</v>
      </c>
      <c r="C161" s="22" t="s">
        <v>324</v>
      </c>
      <c r="D161" s="22" t="s">
        <v>325</v>
      </c>
      <c r="E161" s="23">
        <v>20181012</v>
      </c>
      <c r="F161" s="20">
        <v>60</v>
      </c>
      <c r="G161" s="20">
        <v>17957</v>
      </c>
      <c r="H161" s="21">
        <f t="shared" si="6"/>
        <v>11382.9423</v>
      </c>
      <c r="I161" s="32">
        <f t="shared" si="5"/>
        <v>7791.5423</v>
      </c>
      <c r="J161" s="33">
        <v>1795.7</v>
      </c>
      <c r="K161" s="33">
        <v>1795.7</v>
      </c>
      <c r="L161" s="31">
        <v>0</v>
      </c>
      <c r="M161" s="31">
        <v>0</v>
      </c>
    </row>
    <row r="162" s="1" customFormat="1" spans="1:13">
      <c r="A162" s="16">
        <v>156</v>
      </c>
      <c r="B162" s="26">
        <v>6853670142</v>
      </c>
      <c r="C162" s="24" t="s">
        <v>326</v>
      </c>
      <c r="D162" s="22" t="s">
        <v>327</v>
      </c>
      <c r="E162" s="22" t="s">
        <v>328</v>
      </c>
      <c r="F162" s="26">
        <v>50</v>
      </c>
      <c r="G162" s="20">
        <v>28104</v>
      </c>
      <c r="H162" s="21">
        <f t="shared" si="6"/>
        <v>14583.7256</v>
      </c>
      <c r="I162" s="32">
        <f t="shared" si="5"/>
        <v>12194.3256</v>
      </c>
      <c r="J162" s="33">
        <v>1194.7</v>
      </c>
      <c r="K162" s="33">
        <v>1194.7</v>
      </c>
      <c r="L162" s="31">
        <v>0</v>
      </c>
      <c r="M162" s="31">
        <v>0</v>
      </c>
    </row>
    <row r="163" s="1" customFormat="1" spans="1:13">
      <c r="A163" s="16">
        <v>157</v>
      </c>
      <c r="B163" s="20">
        <v>6853667588</v>
      </c>
      <c r="C163" s="22" t="s">
        <v>329</v>
      </c>
      <c r="D163" s="22" t="s">
        <v>330</v>
      </c>
      <c r="E163" s="23">
        <v>20180412</v>
      </c>
      <c r="F163" s="20">
        <v>58</v>
      </c>
      <c r="G163" s="20">
        <v>29655</v>
      </c>
      <c r="H163" s="21">
        <f t="shared" si="6"/>
        <v>15392.5045</v>
      </c>
      <c r="I163" s="32">
        <f t="shared" si="5"/>
        <v>12867.3045</v>
      </c>
      <c r="J163" s="33">
        <v>1262.6</v>
      </c>
      <c r="K163" s="33">
        <v>1262.6</v>
      </c>
      <c r="L163" s="31">
        <v>0</v>
      </c>
      <c r="M163" s="31">
        <v>0</v>
      </c>
    </row>
    <row r="164" s="1" customFormat="1" spans="1:13">
      <c r="A164" s="16">
        <v>158</v>
      </c>
      <c r="B164" s="26">
        <v>6856111743</v>
      </c>
      <c r="C164" s="24" t="s">
        <v>331</v>
      </c>
      <c r="D164" s="22" t="s">
        <v>332</v>
      </c>
      <c r="E164" s="22" t="s">
        <v>333</v>
      </c>
      <c r="F164" s="26">
        <v>80</v>
      </c>
      <c r="G164" s="20">
        <v>54364</v>
      </c>
      <c r="H164" s="21">
        <f t="shared" si="6"/>
        <v>29608.3396</v>
      </c>
      <c r="I164" s="32">
        <f t="shared" si="5"/>
        <v>23588.5396</v>
      </c>
      <c r="J164" s="33">
        <v>3009.9</v>
      </c>
      <c r="K164" s="33">
        <v>3009.9</v>
      </c>
      <c r="L164" s="31">
        <v>0</v>
      </c>
      <c r="M164" s="31">
        <v>0</v>
      </c>
    </row>
    <row r="165" s="1" customFormat="1" spans="1:13">
      <c r="A165" s="16">
        <v>159</v>
      </c>
      <c r="B165" s="26">
        <v>6856876615</v>
      </c>
      <c r="C165" s="24" t="s">
        <v>334</v>
      </c>
      <c r="D165" s="22" t="s">
        <v>335</v>
      </c>
      <c r="E165" s="22" t="s">
        <v>336</v>
      </c>
      <c r="F165" s="26">
        <v>80</v>
      </c>
      <c r="G165" s="20">
        <v>55096</v>
      </c>
      <c r="H165" s="21">
        <f t="shared" si="6"/>
        <v>31691.1544</v>
      </c>
      <c r="I165" s="32">
        <f t="shared" si="5"/>
        <v>23906.1544</v>
      </c>
      <c r="J165" s="33">
        <v>3892.5</v>
      </c>
      <c r="K165" s="33">
        <v>3892.5</v>
      </c>
      <c r="L165" s="31">
        <v>0</v>
      </c>
      <c r="M165" s="31">
        <v>0</v>
      </c>
    </row>
    <row r="166" s="1" customFormat="1" spans="1:13">
      <c r="A166" s="16">
        <v>160</v>
      </c>
      <c r="B166" s="26">
        <v>6853009870</v>
      </c>
      <c r="C166" s="24" t="s">
        <v>337</v>
      </c>
      <c r="D166" s="22" t="s">
        <v>338</v>
      </c>
      <c r="E166" s="22" t="s">
        <v>339</v>
      </c>
      <c r="F166" s="26">
        <v>66</v>
      </c>
      <c r="G166" s="20">
        <v>40762</v>
      </c>
      <c r="H166" s="21">
        <f t="shared" si="6"/>
        <v>19931.4318</v>
      </c>
      <c r="I166" s="32">
        <f t="shared" si="5"/>
        <v>17686.6318</v>
      </c>
      <c r="J166" s="33">
        <v>1122.4</v>
      </c>
      <c r="K166" s="33">
        <v>1122.4</v>
      </c>
      <c r="L166" s="31">
        <v>0</v>
      </c>
      <c r="M166" s="31">
        <v>0</v>
      </c>
    </row>
    <row r="167" s="1" customFormat="1" spans="1:13">
      <c r="A167" s="16">
        <v>161</v>
      </c>
      <c r="B167" s="20">
        <v>6835985882</v>
      </c>
      <c r="C167" s="22" t="s">
        <v>200</v>
      </c>
      <c r="D167" s="22" t="s">
        <v>340</v>
      </c>
      <c r="E167" s="23">
        <v>20170613</v>
      </c>
      <c r="F167" s="20">
        <v>120</v>
      </c>
      <c r="G167" s="20">
        <v>87787</v>
      </c>
      <c r="H167" s="21">
        <f t="shared" si="6"/>
        <v>38090.7793</v>
      </c>
      <c r="I167" s="32">
        <f t="shared" si="5"/>
        <v>38090.7793</v>
      </c>
      <c r="J167" s="33">
        <v>0</v>
      </c>
      <c r="K167" s="33">
        <v>0</v>
      </c>
      <c r="L167" s="31">
        <v>0</v>
      </c>
      <c r="M167" s="31">
        <v>0</v>
      </c>
    </row>
    <row r="168" s="1" customFormat="1" spans="1:13">
      <c r="A168" s="16">
        <v>162</v>
      </c>
      <c r="B168" s="26">
        <v>6855914992</v>
      </c>
      <c r="C168" s="24" t="s">
        <v>341</v>
      </c>
      <c r="D168" s="22" t="s">
        <v>342</v>
      </c>
      <c r="E168" s="22" t="s">
        <v>343</v>
      </c>
      <c r="F168" s="26">
        <v>52</v>
      </c>
      <c r="G168" s="20">
        <v>35472</v>
      </c>
      <c r="H168" s="21">
        <f t="shared" si="6"/>
        <v>19265.9008</v>
      </c>
      <c r="I168" s="32">
        <f t="shared" si="5"/>
        <v>15391.3008</v>
      </c>
      <c r="J168" s="33">
        <v>1937.3</v>
      </c>
      <c r="K168" s="33">
        <v>1937.3</v>
      </c>
      <c r="L168" s="31">
        <v>0</v>
      </c>
      <c r="M168" s="31">
        <v>0</v>
      </c>
    </row>
    <row r="169" s="1" customFormat="1" spans="1:13">
      <c r="A169" s="16">
        <v>163</v>
      </c>
      <c r="B169" s="20">
        <v>6837185196</v>
      </c>
      <c r="C169" s="22" t="s">
        <v>344</v>
      </c>
      <c r="D169" s="22" t="s">
        <v>345</v>
      </c>
      <c r="E169" s="23">
        <v>20170628</v>
      </c>
      <c r="F169" s="20">
        <v>60</v>
      </c>
      <c r="G169" s="20">
        <v>40692</v>
      </c>
      <c r="H169" s="21">
        <f t="shared" si="6"/>
        <v>17656.2588</v>
      </c>
      <c r="I169" s="32">
        <f t="shared" si="5"/>
        <v>17656.2588</v>
      </c>
      <c r="J169" s="33">
        <v>0</v>
      </c>
      <c r="K169" s="33">
        <v>0</v>
      </c>
      <c r="L169" s="31">
        <v>0</v>
      </c>
      <c r="M169" s="31">
        <v>0</v>
      </c>
    </row>
    <row r="170" s="1" customFormat="1" spans="1:13">
      <c r="A170" s="16">
        <v>164</v>
      </c>
      <c r="B170" s="26">
        <v>6853065324</v>
      </c>
      <c r="C170" s="24" t="s">
        <v>346</v>
      </c>
      <c r="D170" s="22" t="s">
        <v>347</v>
      </c>
      <c r="E170" s="22" t="s">
        <v>339</v>
      </c>
      <c r="F170" s="26">
        <v>86</v>
      </c>
      <c r="G170" s="20">
        <v>55689</v>
      </c>
      <c r="H170" s="21">
        <f t="shared" si="6"/>
        <v>27458.4571</v>
      </c>
      <c r="I170" s="32">
        <f t="shared" si="5"/>
        <v>24163.4571</v>
      </c>
      <c r="J170" s="33">
        <v>1647.5</v>
      </c>
      <c r="K170" s="33">
        <v>1647.5</v>
      </c>
      <c r="L170" s="31">
        <v>0</v>
      </c>
      <c r="M170" s="31">
        <v>0</v>
      </c>
    </row>
    <row r="171" s="1" customFormat="1" spans="1:13">
      <c r="A171" s="16">
        <v>165</v>
      </c>
      <c r="B171" s="26">
        <v>6855946829</v>
      </c>
      <c r="C171" s="24" t="s">
        <v>348</v>
      </c>
      <c r="D171" s="22" t="s">
        <v>349</v>
      </c>
      <c r="E171" s="22" t="s">
        <v>343</v>
      </c>
      <c r="F171" s="26">
        <v>66</v>
      </c>
      <c r="G171" s="20">
        <v>36096</v>
      </c>
      <c r="H171" s="21">
        <f t="shared" si="6"/>
        <v>19739.8544</v>
      </c>
      <c r="I171" s="32">
        <f t="shared" si="5"/>
        <v>15662.0544</v>
      </c>
      <c r="J171" s="33">
        <v>2038.9</v>
      </c>
      <c r="K171" s="33">
        <v>2038.9</v>
      </c>
      <c r="L171" s="31">
        <v>0</v>
      </c>
      <c r="M171" s="31">
        <v>0</v>
      </c>
    </row>
    <row r="172" s="1" customFormat="1" spans="1:13">
      <c r="A172" s="16">
        <v>166</v>
      </c>
      <c r="B172" s="26">
        <v>6856873212</v>
      </c>
      <c r="C172" s="24" t="s">
        <v>350</v>
      </c>
      <c r="D172" s="22" t="s">
        <v>351</v>
      </c>
      <c r="E172" s="22" t="s">
        <v>336</v>
      </c>
      <c r="F172" s="26">
        <v>60</v>
      </c>
      <c r="G172" s="20">
        <v>43861</v>
      </c>
      <c r="H172" s="21">
        <f t="shared" si="6"/>
        <v>25084.8879</v>
      </c>
      <c r="I172" s="32">
        <f t="shared" si="5"/>
        <v>19031.2879</v>
      </c>
      <c r="J172" s="33">
        <v>3026.8</v>
      </c>
      <c r="K172" s="33">
        <v>3026.8</v>
      </c>
      <c r="L172" s="31">
        <v>0</v>
      </c>
      <c r="M172" s="31">
        <v>0</v>
      </c>
    </row>
    <row r="173" s="1" customFormat="1" spans="1:13">
      <c r="A173" s="16">
        <v>167</v>
      </c>
      <c r="B173" s="20">
        <v>6836756959</v>
      </c>
      <c r="C173" s="22" t="s">
        <v>352</v>
      </c>
      <c r="D173" s="22" t="s">
        <v>353</v>
      </c>
      <c r="E173" s="23">
        <v>20170620</v>
      </c>
      <c r="F173" s="20">
        <v>60</v>
      </c>
      <c r="G173" s="20">
        <v>36432</v>
      </c>
      <c r="H173" s="21">
        <f t="shared" si="6"/>
        <v>15807.8448</v>
      </c>
      <c r="I173" s="32">
        <f t="shared" si="5"/>
        <v>15807.8448</v>
      </c>
      <c r="J173" s="33">
        <v>0</v>
      </c>
      <c r="K173" s="33">
        <v>0</v>
      </c>
      <c r="L173" s="31">
        <v>0</v>
      </c>
      <c r="M173" s="31">
        <v>0</v>
      </c>
    </row>
    <row r="174" s="1" customFormat="1" spans="1:13">
      <c r="A174" s="16">
        <v>168</v>
      </c>
      <c r="B174" s="26">
        <v>6855908111</v>
      </c>
      <c r="C174" s="24" t="s">
        <v>354</v>
      </c>
      <c r="D174" s="22" t="s">
        <v>355</v>
      </c>
      <c r="E174" s="22" t="s">
        <v>343</v>
      </c>
      <c r="F174" s="26">
        <v>44</v>
      </c>
      <c r="G174" s="20">
        <v>32916</v>
      </c>
      <c r="H174" s="21">
        <f t="shared" si="6"/>
        <v>17950.2524</v>
      </c>
      <c r="I174" s="32">
        <f t="shared" si="5"/>
        <v>14282.2524</v>
      </c>
      <c r="J174" s="33">
        <v>1834</v>
      </c>
      <c r="K174" s="33">
        <v>1834</v>
      </c>
      <c r="L174" s="31">
        <v>0</v>
      </c>
      <c r="M174" s="31">
        <v>0</v>
      </c>
    </row>
    <row r="175" s="1" customFormat="1" spans="1:13">
      <c r="A175" s="16">
        <v>169</v>
      </c>
      <c r="B175" s="26">
        <v>6859176819</v>
      </c>
      <c r="C175" s="24" t="s">
        <v>356</v>
      </c>
      <c r="D175" s="22" t="s">
        <v>357</v>
      </c>
      <c r="E175" s="22" t="s">
        <v>358</v>
      </c>
      <c r="F175" s="26">
        <v>75</v>
      </c>
      <c r="G175" s="20">
        <v>46668</v>
      </c>
      <c r="H175" s="21">
        <f t="shared" si="6"/>
        <v>27959.6452</v>
      </c>
      <c r="I175" s="32">
        <f t="shared" si="5"/>
        <v>20249.2452</v>
      </c>
      <c r="J175" s="33">
        <v>3855.2</v>
      </c>
      <c r="K175" s="33">
        <v>3855.2</v>
      </c>
      <c r="L175" s="31">
        <v>0</v>
      </c>
      <c r="M175" s="31">
        <v>0</v>
      </c>
    </row>
    <row r="176" s="1" customFormat="1" spans="1:13">
      <c r="A176" s="16">
        <v>170</v>
      </c>
      <c r="B176" s="26">
        <v>6855900465</v>
      </c>
      <c r="C176" s="24" t="s">
        <v>359</v>
      </c>
      <c r="D176" s="22" t="s">
        <v>360</v>
      </c>
      <c r="E176" s="22" t="s">
        <v>343</v>
      </c>
      <c r="F176" s="26">
        <v>110</v>
      </c>
      <c r="G176" s="20">
        <v>69339</v>
      </c>
      <c r="H176" s="21">
        <f t="shared" si="6"/>
        <v>36860.9921</v>
      </c>
      <c r="I176" s="32">
        <f t="shared" si="5"/>
        <v>30086.1921</v>
      </c>
      <c r="J176" s="33">
        <v>3387.4</v>
      </c>
      <c r="K176" s="33">
        <v>3387.4</v>
      </c>
      <c r="L176" s="31">
        <v>0</v>
      </c>
      <c r="M176" s="31">
        <v>0</v>
      </c>
    </row>
    <row r="177" s="1" customFormat="1" spans="1:13">
      <c r="A177" s="16">
        <v>171</v>
      </c>
      <c r="B177" s="20">
        <v>6836756379</v>
      </c>
      <c r="C177" s="22" t="s">
        <v>361</v>
      </c>
      <c r="D177" s="22" t="s">
        <v>362</v>
      </c>
      <c r="E177" s="23">
        <v>20170620</v>
      </c>
      <c r="F177" s="20">
        <v>60</v>
      </c>
      <c r="G177" s="20">
        <v>41023</v>
      </c>
      <c r="H177" s="21">
        <f t="shared" si="6"/>
        <v>17799.8797</v>
      </c>
      <c r="I177" s="32">
        <f t="shared" si="5"/>
        <v>17799.8797</v>
      </c>
      <c r="J177" s="33">
        <v>0</v>
      </c>
      <c r="K177" s="33">
        <v>0</v>
      </c>
      <c r="L177" s="31">
        <v>0</v>
      </c>
      <c r="M177" s="31">
        <v>0</v>
      </c>
    </row>
    <row r="178" s="1" customFormat="1" spans="1:13">
      <c r="A178" s="16">
        <v>172</v>
      </c>
      <c r="B178" s="26">
        <v>6854366691</v>
      </c>
      <c r="C178" s="24" t="s">
        <v>363</v>
      </c>
      <c r="D178" s="22" t="s">
        <v>364</v>
      </c>
      <c r="E178" s="22" t="s">
        <v>365</v>
      </c>
      <c r="F178" s="26">
        <v>47</v>
      </c>
      <c r="G178" s="20">
        <v>27835</v>
      </c>
      <c r="H178" s="21">
        <f t="shared" si="6"/>
        <v>14387.4065</v>
      </c>
      <c r="I178" s="32">
        <f t="shared" si="5"/>
        <v>12077.6065</v>
      </c>
      <c r="J178" s="33">
        <v>1154.9</v>
      </c>
      <c r="K178" s="33">
        <v>1154.9</v>
      </c>
      <c r="L178" s="31">
        <v>0</v>
      </c>
      <c r="M178" s="31">
        <v>0</v>
      </c>
    </row>
    <row r="179" s="1" customFormat="1" ht="24" spans="1:13">
      <c r="A179" s="16">
        <v>173</v>
      </c>
      <c r="B179" s="34" t="s">
        <v>366</v>
      </c>
      <c r="C179" s="22" t="s">
        <v>367</v>
      </c>
      <c r="D179" s="22" t="s">
        <v>368</v>
      </c>
      <c r="E179" s="35" t="s">
        <v>343</v>
      </c>
      <c r="F179" s="20">
        <v>100</v>
      </c>
      <c r="G179" s="20">
        <v>62873</v>
      </c>
      <c r="H179" s="21">
        <f t="shared" si="6"/>
        <v>35166.1947</v>
      </c>
      <c r="I179" s="32">
        <f t="shared" si="5"/>
        <v>27280.5947</v>
      </c>
      <c r="J179" s="33">
        <v>3942.8</v>
      </c>
      <c r="K179" s="33">
        <v>3942.8</v>
      </c>
      <c r="L179" s="31">
        <v>0</v>
      </c>
      <c r="M179" s="31">
        <v>0</v>
      </c>
    </row>
    <row r="180" s="1" customFormat="1" spans="1:13">
      <c r="A180" s="16">
        <v>174</v>
      </c>
      <c r="B180" s="26">
        <v>6857436652</v>
      </c>
      <c r="C180" s="24" t="s">
        <v>369</v>
      </c>
      <c r="D180" s="22" t="s">
        <v>370</v>
      </c>
      <c r="E180" s="22" t="s">
        <v>371</v>
      </c>
      <c r="F180" s="26">
        <v>58</v>
      </c>
      <c r="G180" s="20">
        <v>32228</v>
      </c>
      <c r="H180" s="21">
        <f t="shared" si="6"/>
        <v>18247.5292</v>
      </c>
      <c r="I180" s="32">
        <f t="shared" si="5"/>
        <v>13983.7292</v>
      </c>
      <c r="J180" s="33">
        <v>2131.9</v>
      </c>
      <c r="K180" s="33">
        <v>2131.9</v>
      </c>
      <c r="L180" s="31">
        <v>0</v>
      </c>
      <c r="M180" s="31">
        <v>0</v>
      </c>
    </row>
    <row r="181" s="1" customFormat="1" spans="1:13">
      <c r="A181" s="16">
        <v>175</v>
      </c>
      <c r="B181" s="26">
        <v>6855911456</v>
      </c>
      <c r="C181" s="24" t="s">
        <v>372</v>
      </c>
      <c r="D181" s="22" t="s">
        <v>373</v>
      </c>
      <c r="E181" s="22" t="s">
        <v>343</v>
      </c>
      <c r="F181" s="26">
        <v>39</v>
      </c>
      <c r="G181" s="20">
        <v>27713</v>
      </c>
      <c r="H181" s="21">
        <f t="shared" si="6"/>
        <v>15146.4707</v>
      </c>
      <c r="I181" s="32">
        <f t="shared" si="5"/>
        <v>12024.6707</v>
      </c>
      <c r="J181" s="33">
        <v>1560.9</v>
      </c>
      <c r="K181" s="33">
        <v>1560.9</v>
      </c>
      <c r="L181" s="31">
        <v>0</v>
      </c>
      <c r="M181" s="31">
        <v>0</v>
      </c>
    </row>
    <row r="182" s="1" customFormat="1" spans="1:13">
      <c r="A182" s="16">
        <v>176</v>
      </c>
      <c r="B182" s="26">
        <v>6855916233</v>
      </c>
      <c r="C182" s="24" t="s">
        <v>374</v>
      </c>
      <c r="D182" s="22" t="s">
        <v>375</v>
      </c>
      <c r="E182" s="22" t="s">
        <v>343</v>
      </c>
      <c r="F182" s="26">
        <v>39</v>
      </c>
      <c r="G182" s="20">
        <v>38564</v>
      </c>
      <c r="H182" s="21">
        <f t="shared" si="6"/>
        <v>20997.5196</v>
      </c>
      <c r="I182" s="32">
        <f t="shared" si="5"/>
        <v>16732.9196</v>
      </c>
      <c r="J182" s="33">
        <v>2132.3</v>
      </c>
      <c r="K182" s="33">
        <v>2132.3</v>
      </c>
      <c r="L182" s="31">
        <v>0</v>
      </c>
      <c r="M182" s="31">
        <v>0</v>
      </c>
    </row>
    <row r="183" s="1" customFormat="1" spans="1:13">
      <c r="A183" s="16">
        <v>177</v>
      </c>
      <c r="B183" s="20">
        <v>6852242038</v>
      </c>
      <c r="C183" s="22" t="s">
        <v>376</v>
      </c>
      <c r="D183" s="22" t="s">
        <v>377</v>
      </c>
      <c r="E183" s="23">
        <v>20180320</v>
      </c>
      <c r="F183" s="20">
        <v>100</v>
      </c>
      <c r="G183" s="20">
        <v>39749</v>
      </c>
      <c r="H183" s="21">
        <f t="shared" si="6"/>
        <v>19646.2911</v>
      </c>
      <c r="I183" s="32">
        <f t="shared" si="5"/>
        <v>17247.0911</v>
      </c>
      <c r="J183" s="33">
        <v>1199.6</v>
      </c>
      <c r="K183" s="33">
        <v>1199.6</v>
      </c>
      <c r="L183" s="31">
        <v>0</v>
      </c>
      <c r="M183" s="31">
        <v>0</v>
      </c>
    </row>
    <row r="184" s="1" customFormat="1" spans="1:13">
      <c r="A184" s="16">
        <v>178</v>
      </c>
      <c r="B184" s="26">
        <v>6859232773</v>
      </c>
      <c r="C184" s="24" t="s">
        <v>378</v>
      </c>
      <c r="D184" s="22" t="s">
        <v>379</v>
      </c>
      <c r="E184" s="22" t="s">
        <v>380</v>
      </c>
      <c r="F184" s="26">
        <v>66</v>
      </c>
      <c r="G184" s="20">
        <v>54147</v>
      </c>
      <c r="H184" s="21">
        <f t="shared" si="6"/>
        <v>32482.1833</v>
      </c>
      <c r="I184" s="32">
        <f t="shared" si="5"/>
        <v>23494.3833</v>
      </c>
      <c r="J184" s="33">
        <v>4493.9</v>
      </c>
      <c r="K184" s="33">
        <v>4493.9</v>
      </c>
      <c r="L184" s="31">
        <v>0</v>
      </c>
      <c r="M184" s="31">
        <v>0</v>
      </c>
    </row>
    <row r="185" s="1" customFormat="1" spans="1:13">
      <c r="A185" s="16">
        <v>179</v>
      </c>
      <c r="B185" s="26">
        <v>6855918167</v>
      </c>
      <c r="C185" s="24" t="s">
        <v>381</v>
      </c>
      <c r="D185" s="22" t="s">
        <v>382</v>
      </c>
      <c r="E185" s="22" t="s">
        <v>343</v>
      </c>
      <c r="F185" s="26">
        <v>43</v>
      </c>
      <c r="G185" s="20">
        <v>31687</v>
      </c>
      <c r="H185" s="21">
        <f t="shared" si="6"/>
        <v>17323.9893</v>
      </c>
      <c r="I185" s="32">
        <f t="shared" si="5"/>
        <v>13748.9893</v>
      </c>
      <c r="J185" s="33">
        <v>1787.5</v>
      </c>
      <c r="K185" s="33">
        <v>1787.5</v>
      </c>
      <c r="L185" s="31">
        <v>0</v>
      </c>
      <c r="M185" s="31">
        <v>0</v>
      </c>
    </row>
    <row r="186" s="1" customFormat="1" spans="1:13">
      <c r="A186" s="16">
        <v>180</v>
      </c>
      <c r="B186" s="20">
        <v>6836940174</v>
      </c>
      <c r="C186" s="22" t="s">
        <v>383</v>
      </c>
      <c r="D186" s="22" t="s">
        <v>384</v>
      </c>
      <c r="E186" s="23">
        <v>20170622</v>
      </c>
      <c r="F186" s="20">
        <v>201.6</v>
      </c>
      <c r="G186" s="20">
        <v>138736</v>
      </c>
      <c r="H186" s="21">
        <f t="shared" si="6"/>
        <v>60197.5504</v>
      </c>
      <c r="I186" s="32">
        <f t="shared" si="5"/>
        <v>60197.5504</v>
      </c>
      <c r="J186" s="33">
        <v>0</v>
      </c>
      <c r="K186" s="33">
        <v>0</v>
      </c>
      <c r="L186" s="31">
        <v>0</v>
      </c>
      <c r="M186" s="31">
        <v>0</v>
      </c>
    </row>
    <row r="187" s="1" customFormat="1" spans="1:13">
      <c r="A187" s="16">
        <v>181</v>
      </c>
      <c r="B187" s="20">
        <v>6836938366</v>
      </c>
      <c r="C187" s="22" t="s">
        <v>385</v>
      </c>
      <c r="D187" s="22" t="s">
        <v>384</v>
      </c>
      <c r="E187" s="23">
        <v>20170622</v>
      </c>
      <c r="F187" s="20">
        <v>201.6</v>
      </c>
      <c r="G187" s="20">
        <v>119678</v>
      </c>
      <c r="H187" s="21">
        <f t="shared" si="6"/>
        <v>51928.2842</v>
      </c>
      <c r="I187" s="32">
        <f t="shared" si="5"/>
        <v>51928.2842</v>
      </c>
      <c r="J187" s="33">
        <v>0</v>
      </c>
      <c r="K187" s="33">
        <v>0</v>
      </c>
      <c r="L187" s="31">
        <v>0</v>
      </c>
      <c r="M187" s="31">
        <v>0</v>
      </c>
    </row>
    <row r="188" s="1" customFormat="1" ht="24" spans="1:13">
      <c r="A188" s="16">
        <v>182</v>
      </c>
      <c r="B188" s="34" t="s">
        <v>386</v>
      </c>
      <c r="C188" s="22" t="s">
        <v>387</v>
      </c>
      <c r="D188" s="22" t="s">
        <v>388</v>
      </c>
      <c r="E188" s="35">
        <v>20161020</v>
      </c>
      <c r="F188" s="20">
        <v>162</v>
      </c>
      <c r="G188" s="20">
        <v>104752</v>
      </c>
      <c r="H188" s="21">
        <f t="shared" si="6"/>
        <v>45451.8928</v>
      </c>
      <c r="I188" s="32">
        <f t="shared" si="5"/>
        <v>45451.8928</v>
      </c>
      <c r="J188" s="33">
        <v>0</v>
      </c>
      <c r="K188" s="33">
        <v>0</v>
      </c>
      <c r="L188" s="31">
        <v>0</v>
      </c>
      <c r="M188" s="31">
        <v>0</v>
      </c>
    </row>
    <row r="189" s="1" customFormat="1" spans="1:13">
      <c r="A189" s="16">
        <v>183</v>
      </c>
      <c r="B189" s="26">
        <v>6855922737</v>
      </c>
      <c r="C189" s="24" t="s">
        <v>389</v>
      </c>
      <c r="D189" s="22" t="s">
        <v>390</v>
      </c>
      <c r="E189" s="22" t="s">
        <v>343</v>
      </c>
      <c r="F189" s="26">
        <v>85</v>
      </c>
      <c r="G189" s="20">
        <v>51183</v>
      </c>
      <c r="H189" s="21">
        <f t="shared" si="6"/>
        <v>27991.9037</v>
      </c>
      <c r="I189" s="32">
        <f t="shared" si="5"/>
        <v>22208.3037</v>
      </c>
      <c r="J189" s="33">
        <v>2891.8</v>
      </c>
      <c r="K189" s="33">
        <v>2891.8</v>
      </c>
      <c r="L189" s="31">
        <v>0</v>
      </c>
      <c r="M189" s="31">
        <v>0</v>
      </c>
    </row>
    <row r="190" s="1" customFormat="1" spans="1:13">
      <c r="A190" s="16">
        <v>184</v>
      </c>
      <c r="B190" s="20">
        <v>6836757444</v>
      </c>
      <c r="C190" s="22" t="s">
        <v>391</v>
      </c>
      <c r="D190" s="22" t="s">
        <v>392</v>
      </c>
      <c r="E190" s="23">
        <v>20170620</v>
      </c>
      <c r="F190" s="20">
        <v>70</v>
      </c>
      <c r="G190" s="20">
        <v>48653</v>
      </c>
      <c r="H190" s="21">
        <f t="shared" si="6"/>
        <v>21110.5367</v>
      </c>
      <c r="I190" s="32">
        <f t="shared" si="5"/>
        <v>21110.5367</v>
      </c>
      <c r="J190" s="33">
        <v>0</v>
      </c>
      <c r="K190" s="33">
        <v>0</v>
      </c>
      <c r="L190" s="31">
        <v>0</v>
      </c>
      <c r="M190" s="31">
        <v>0</v>
      </c>
    </row>
    <row r="191" s="1" customFormat="1" ht="25.5" spans="1:13">
      <c r="A191" s="16">
        <v>185</v>
      </c>
      <c r="B191" s="38" t="s">
        <v>393</v>
      </c>
      <c r="C191" s="22" t="s">
        <v>394</v>
      </c>
      <c r="D191" s="22" t="s">
        <v>395</v>
      </c>
      <c r="E191" s="35" t="s">
        <v>365</v>
      </c>
      <c r="F191" s="20">
        <v>30</v>
      </c>
      <c r="G191" s="20">
        <v>17483</v>
      </c>
      <c r="H191" s="21">
        <f t="shared" si="6"/>
        <v>8917.4737</v>
      </c>
      <c r="I191" s="32">
        <f t="shared" si="5"/>
        <v>7585.8737</v>
      </c>
      <c r="J191" s="33">
        <v>665.8</v>
      </c>
      <c r="K191" s="33">
        <v>665.8</v>
      </c>
      <c r="L191" s="31">
        <v>0</v>
      </c>
      <c r="M191" s="31">
        <v>0</v>
      </c>
    </row>
    <row r="192" s="1" customFormat="1" spans="1:13">
      <c r="A192" s="16">
        <v>186</v>
      </c>
      <c r="B192" s="24">
        <v>6854369980</v>
      </c>
      <c r="C192" s="24" t="s">
        <v>396</v>
      </c>
      <c r="D192" s="22" t="s">
        <v>397</v>
      </c>
      <c r="E192" s="22" t="s">
        <v>365</v>
      </c>
      <c r="F192" s="26">
        <v>30</v>
      </c>
      <c r="G192" s="20">
        <v>20053</v>
      </c>
      <c r="H192" s="21">
        <f t="shared" si="6"/>
        <v>10322.1967</v>
      </c>
      <c r="I192" s="32">
        <f t="shared" si="5"/>
        <v>8700.9967</v>
      </c>
      <c r="J192" s="33">
        <v>810.6</v>
      </c>
      <c r="K192" s="33">
        <v>810.6</v>
      </c>
      <c r="L192" s="31">
        <v>0</v>
      </c>
      <c r="M192" s="31">
        <v>0</v>
      </c>
    </row>
    <row r="193" s="1" customFormat="1" spans="1:13">
      <c r="A193" s="16">
        <v>187</v>
      </c>
      <c r="B193" s="20">
        <v>6849637575</v>
      </c>
      <c r="C193" s="22" t="s">
        <v>398</v>
      </c>
      <c r="D193" s="22" t="s">
        <v>399</v>
      </c>
      <c r="E193" s="23">
        <v>20180116</v>
      </c>
      <c r="F193" s="20">
        <v>30</v>
      </c>
      <c r="G193" s="20">
        <v>19492</v>
      </c>
      <c r="H193" s="21">
        <f t="shared" si="6"/>
        <v>8756.3788</v>
      </c>
      <c r="I193" s="32">
        <f t="shared" si="5"/>
        <v>8457.5788</v>
      </c>
      <c r="J193" s="33">
        <v>149.4</v>
      </c>
      <c r="K193" s="33">
        <v>149.4</v>
      </c>
      <c r="L193" s="31">
        <v>0</v>
      </c>
      <c r="M193" s="31">
        <v>0</v>
      </c>
    </row>
    <row r="194" s="1" customFormat="1" spans="1:13">
      <c r="A194" s="16">
        <v>188</v>
      </c>
      <c r="B194" s="20">
        <v>6847497629</v>
      </c>
      <c r="C194" s="22" t="s">
        <v>400</v>
      </c>
      <c r="D194" s="22" t="s">
        <v>401</v>
      </c>
      <c r="E194" s="23">
        <v>20171214</v>
      </c>
      <c r="F194" s="20">
        <v>40</v>
      </c>
      <c r="G194" s="20">
        <v>27809</v>
      </c>
      <c r="H194" s="21">
        <f t="shared" si="6"/>
        <v>13975.5251</v>
      </c>
      <c r="I194" s="32">
        <f t="shared" si="5"/>
        <v>12066.3251</v>
      </c>
      <c r="J194" s="33">
        <v>0</v>
      </c>
      <c r="K194" s="33">
        <v>0</v>
      </c>
      <c r="L194" s="31">
        <v>954.6</v>
      </c>
      <c r="M194" s="31">
        <v>954.6</v>
      </c>
    </row>
    <row r="195" s="1" customFormat="1" spans="1:13">
      <c r="A195" s="16">
        <v>189</v>
      </c>
      <c r="B195" s="20">
        <v>6854775529</v>
      </c>
      <c r="C195" s="22" t="s">
        <v>402</v>
      </c>
      <c r="D195" s="22" t="s">
        <v>403</v>
      </c>
      <c r="E195" s="23">
        <v>20180428</v>
      </c>
      <c r="F195" s="20">
        <v>27</v>
      </c>
      <c r="G195" s="20">
        <v>16865</v>
      </c>
      <c r="H195" s="21">
        <f t="shared" si="6"/>
        <v>8700.1235</v>
      </c>
      <c r="I195" s="32">
        <f t="shared" si="5"/>
        <v>7317.7235</v>
      </c>
      <c r="J195" s="33">
        <v>691.2</v>
      </c>
      <c r="K195" s="33">
        <v>691.2</v>
      </c>
      <c r="L195" s="31">
        <v>0</v>
      </c>
      <c r="M195" s="31">
        <v>0</v>
      </c>
    </row>
    <row r="196" s="1" customFormat="1" spans="1:13">
      <c r="A196" s="16">
        <v>190</v>
      </c>
      <c r="B196" s="20">
        <v>6854485462</v>
      </c>
      <c r="C196" s="22" t="s">
        <v>404</v>
      </c>
      <c r="D196" s="22" t="s">
        <v>405</v>
      </c>
      <c r="E196" s="23">
        <v>20180425</v>
      </c>
      <c r="F196" s="20">
        <v>55</v>
      </c>
      <c r="G196" s="20">
        <v>40367</v>
      </c>
      <c r="H196" s="21">
        <f t="shared" si="6"/>
        <v>20857.4413</v>
      </c>
      <c r="I196" s="32">
        <f t="shared" si="5"/>
        <v>17515.2413</v>
      </c>
      <c r="J196" s="33">
        <v>1671.1</v>
      </c>
      <c r="K196" s="33">
        <v>1671.1</v>
      </c>
      <c r="L196" s="31">
        <v>0</v>
      </c>
      <c r="M196" s="31">
        <v>0</v>
      </c>
    </row>
    <row r="197" s="1" customFormat="1" spans="1:13">
      <c r="A197" s="16">
        <v>191</v>
      </c>
      <c r="B197" s="20">
        <v>6854485752</v>
      </c>
      <c r="C197" s="22" t="s">
        <v>406</v>
      </c>
      <c r="D197" s="22" t="s">
        <v>407</v>
      </c>
      <c r="E197" s="23">
        <v>20180426</v>
      </c>
      <c r="F197" s="20">
        <v>55</v>
      </c>
      <c r="G197" s="20">
        <v>40951</v>
      </c>
      <c r="H197" s="21">
        <f t="shared" si="6"/>
        <v>21145.4389</v>
      </c>
      <c r="I197" s="32">
        <f t="shared" si="5"/>
        <v>17768.6389</v>
      </c>
      <c r="J197" s="33">
        <v>1688.4</v>
      </c>
      <c r="K197" s="33">
        <v>1688.4</v>
      </c>
      <c r="L197" s="31">
        <v>0</v>
      </c>
      <c r="M197" s="31">
        <v>0</v>
      </c>
    </row>
    <row r="198" s="1" customFormat="1" spans="1:13">
      <c r="A198" s="16">
        <v>192</v>
      </c>
      <c r="B198" s="20">
        <v>6854485518</v>
      </c>
      <c r="C198" s="22" t="s">
        <v>408</v>
      </c>
      <c r="D198" s="22" t="s">
        <v>409</v>
      </c>
      <c r="E198" s="23">
        <v>20180426</v>
      </c>
      <c r="F198" s="20">
        <v>55</v>
      </c>
      <c r="G198" s="20">
        <v>43173</v>
      </c>
      <c r="H198" s="21">
        <f t="shared" si="6"/>
        <v>22390.9647</v>
      </c>
      <c r="I198" s="32">
        <f t="shared" si="5"/>
        <v>18732.7647</v>
      </c>
      <c r="J198" s="33">
        <v>1829.1</v>
      </c>
      <c r="K198" s="33">
        <v>1829.1</v>
      </c>
      <c r="L198" s="31">
        <v>0</v>
      </c>
      <c r="M198" s="31">
        <v>0</v>
      </c>
    </row>
    <row r="199" s="1" customFormat="1" spans="1:13">
      <c r="A199" s="16">
        <v>193</v>
      </c>
      <c r="B199" s="26">
        <v>6858538245</v>
      </c>
      <c r="C199" s="24" t="s">
        <v>410</v>
      </c>
      <c r="D199" s="22" t="s">
        <v>411</v>
      </c>
      <c r="E199" s="22" t="s">
        <v>412</v>
      </c>
      <c r="F199" s="26">
        <v>40</v>
      </c>
      <c r="G199" s="20">
        <v>21080</v>
      </c>
      <c r="H199" s="21">
        <f t="shared" si="6"/>
        <v>12854.212</v>
      </c>
      <c r="I199" s="32">
        <f t="shared" ref="I199:I211" si="7">G199*0.4339</f>
        <v>9146.612</v>
      </c>
      <c r="J199" s="33">
        <v>1853.8</v>
      </c>
      <c r="K199" s="33">
        <v>1853.8</v>
      </c>
      <c r="L199" s="31">
        <v>0</v>
      </c>
      <c r="M199" s="31">
        <v>0</v>
      </c>
    </row>
    <row r="200" s="1" customFormat="1" spans="1:13">
      <c r="A200" s="16">
        <v>194</v>
      </c>
      <c r="B200" s="20">
        <v>6837062004</v>
      </c>
      <c r="C200" s="22" t="s">
        <v>413</v>
      </c>
      <c r="D200" s="22" t="s">
        <v>414</v>
      </c>
      <c r="E200" s="23">
        <v>20170628</v>
      </c>
      <c r="F200" s="20">
        <v>105</v>
      </c>
      <c r="G200" s="20">
        <v>71853</v>
      </c>
      <c r="H200" s="21">
        <f t="shared" ref="H200:H211" si="8">I200+J200+K200+L200+M200</f>
        <v>31177.0167</v>
      </c>
      <c r="I200" s="32">
        <f t="shared" si="7"/>
        <v>31177.0167</v>
      </c>
      <c r="J200" s="33">
        <v>0</v>
      </c>
      <c r="K200" s="33">
        <v>0</v>
      </c>
      <c r="L200" s="31">
        <v>0</v>
      </c>
      <c r="M200" s="31">
        <v>0</v>
      </c>
    </row>
    <row r="201" s="1" customFormat="1" spans="1:13">
      <c r="A201" s="16">
        <v>195</v>
      </c>
      <c r="B201" s="20">
        <v>6847736863</v>
      </c>
      <c r="C201" s="22" t="s">
        <v>415</v>
      </c>
      <c r="D201" s="22" t="s">
        <v>416</v>
      </c>
      <c r="E201" s="23">
        <v>20171219</v>
      </c>
      <c r="F201" s="20">
        <v>58</v>
      </c>
      <c r="G201" s="20">
        <v>29715</v>
      </c>
      <c r="H201" s="21">
        <f t="shared" si="8"/>
        <v>14507.9385</v>
      </c>
      <c r="I201" s="32">
        <f t="shared" si="7"/>
        <v>12893.3385</v>
      </c>
      <c r="J201" s="33">
        <v>0</v>
      </c>
      <c r="K201" s="33">
        <v>0</v>
      </c>
      <c r="L201" s="31">
        <v>807.3</v>
      </c>
      <c r="M201" s="31">
        <v>807.3</v>
      </c>
    </row>
    <row r="202" s="1" customFormat="1" spans="1:13">
      <c r="A202" s="16">
        <v>196</v>
      </c>
      <c r="B202" s="20">
        <v>6837085379</v>
      </c>
      <c r="C202" s="22" t="s">
        <v>417</v>
      </c>
      <c r="D202" s="22" t="s">
        <v>418</v>
      </c>
      <c r="E202" s="23">
        <v>20170628</v>
      </c>
      <c r="F202" s="20">
        <v>39</v>
      </c>
      <c r="G202" s="20">
        <v>25223</v>
      </c>
      <c r="H202" s="21">
        <f t="shared" si="8"/>
        <v>10944.2597</v>
      </c>
      <c r="I202" s="32">
        <f t="shared" si="7"/>
        <v>10944.2597</v>
      </c>
      <c r="J202" s="33">
        <v>0</v>
      </c>
      <c r="K202" s="33">
        <v>0</v>
      </c>
      <c r="L202" s="31">
        <v>0</v>
      </c>
      <c r="M202" s="31">
        <v>0</v>
      </c>
    </row>
    <row r="203" s="1" customFormat="1" spans="1:13">
      <c r="A203" s="16">
        <v>197</v>
      </c>
      <c r="B203" s="20">
        <v>6837052205</v>
      </c>
      <c r="C203" s="22" t="s">
        <v>419</v>
      </c>
      <c r="D203" s="22" t="s">
        <v>420</v>
      </c>
      <c r="E203" s="23">
        <v>20170628</v>
      </c>
      <c r="F203" s="20">
        <v>53</v>
      </c>
      <c r="G203" s="20">
        <v>31109</v>
      </c>
      <c r="H203" s="21">
        <f t="shared" si="8"/>
        <v>13498.1951</v>
      </c>
      <c r="I203" s="32">
        <f t="shared" si="7"/>
        <v>13498.1951</v>
      </c>
      <c r="J203" s="33">
        <v>0</v>
      </c>
      <c r="K203" s="33">
        <v>0</v>
      </c>
      <c r="L203" s="31">
        <v>0</v>
      </c>
      <c r="M203" s="31">
        <v>0</v>
      </c>
    </row>
    <row r="204" s="1" customFormat="1" spans="1:13">
      <c r="A204" s="16">
        <v>198</v>
      </c>
      <c r="B204" s="20">
        <v>6851409867</v>
      </c>
      <c r="C204" s="22" t="s">
        <v>421</v>
      </c>
      <c r="D204" s="22" t="s">
        <v>422</v>
      </c>
      <c r="E204" s="23">
        <v>20180212</v>
      </c>
      <c r="F204" s="20">
        <v>4800</v>
      </c>
      <c r="G204" s="20">
        <v>3378300</v>
      </c>
      <c r="H204" s="21">
        <f t="shared" si="8"/>
        <v>1586288.37</v>
      </c>
      <c r="I204" s="32">
        <f t="shared" si="7"/>
        <v>1465844.37</v>
      </c>
      <c r="J204" s="33">
        <v>60222</v>
      </c>
      <c r="K204" s="33">
        <v>60222</v>
      </c>
      <c r="L204" s="31">
        <v>0</v>
      </c>
      <c r="M204" s="31">
        <v>0</v>
      </c>
    </row>
    <row r="205" s="1" customFormat="1" spans="1:13">
      <c r="A205" s="16">
        <v>199</v>
      </c>
      <c r="B205" s="20">
        <v>6855765952</v>
      </c>
      <c r="C205" s="22" t="s">
        <v>423</v>
      </c>
      <c r="D205" s="22" t="s">
        <v>424</v>
      </c>
      <c r="E205" s="23">
        <v>20180517</v>
      </c>
      <c r="F205" s="20">
        <v>80</v>
      </c>
      <c r="G205" s="20">
        <v>54819</v>
      </c>
      <c r="H205" s="21">
        <f t="shared" si="8"/>
        <v>29775.1641</v>
      </c>
      <c r="I205" s="32">
        <f t="shared" si="7"/>
        <v>23785.9641</v>
      </c>
      <c r="J205" s="33">
        <v>2994.6</v>
      </c>
      <c r="K205" s="33">
        <v>2994.6</v>
      </c>
      <c r="L205" s="31">
        <v>0</v>
      </c>
      <c r="M205" s="31">
        <v>0</v>
      </c>
    </row>
    <row r="206" s="1" customFormat="1" spans="1:13">
      <c r="A206" s="16">
        <v>200</v>
      </c>
      <c r="B206" s="26">
        <v>6853669122</v>
      </c>
      <c r="C206" s="24" t="s">
        <v>425</v>
      </c>
      <c r="D206" s="22" t="s">
        <v>426</v>
      </c>
      <c r="E206" s="22" t="s">
        <v>328</v>
      </c>
      <c r="F206" s="26">
        <v>30</v>
      </c>
      <c r="G206" s="20">
        <v>17897</v>
      </c>
      <c r="H206" s="21">
        <f t="shared" si="8"/>
        <v>9258.9083</v>
      </c>
      <c r="I206" s="32">
        <f t="shared" si="7"/>
        <v>7765.5083</v>
      </c>
      <c r="J206" s="33">
        <v>746.7</v>
      </c>
      <c r="K206" s="33">
        <v>746.7</v>
      </c>
      <c r="L206" s="31">
        <v>0</v>
      </c>
      <c r="M206" s="31">
        <v>0</v>
      </c>
    </row>
    <row r="207" s="1" customFormat="1" spans="1:13">
      <c r="A207" s="16">
        <v>201</v>
      </c>
      <c r="B207" s="20">
        <v>6837076674</v>
      </c>
      <c r="C207" s="22" t="s">
        <v>427</v>
      </c>
      <c r="D207" s="22" t="s">
        <v>428</v>
      </c>
      <c r="E207" s="23">
        <v>20170628</v>
      </c>
      <c r="F207" s="20">
        <v>105</v>
      </c>
      <c r="G207" s="20">
        <v>72244</v>
      </c>
      <c r="H207" s="21">
        <f t="shared" si="8"/>
        <v>31346.6716</v>
      </c>
      <c r="I207" s="32">
        <f t="shared" si="7"/>
        <v>31346.6716</v>
      </c>
      <c r="J207" s="33">
        <v>0</v>
      </c>
      <c r="K207" s="33">
        <v>0</v>
      </c>
      <c r="L207" s="31">
        <v>0</v>
      </c>
      <c r="M207" s="31">
        <v>0</v>
      </c>
    </row>
    <row r="208" s="1" customFormat="1" spans="1:13">
      <c r="A208" s="16">
        <v>202</v>
      </c>
      <c r="B208" s="20">
        <v>6853669760</v>
      </c>
      <c r="C208" s="22" t="s">
        <v>429</v>
      </c>
      <c r="D208" s="22" t="s">
        <v>428</v>
      </c>
      <c r="E208" s="23">
        <v>20180413</v>
      </c>
      <c r="F208" s="20">
        <v>80</v>
      </c>
      <c r="G208" s="20">
        <v>49284</v>
      </c>
      <c r="H208" s="21">
        <f t="shared" si="8"/>
        <v>24942.3276</v>
      </c>
      <c r="I208" s="32">
        <f t="shared" si="7"/>
        <v>21384.3276</v>
      </c>
      <c r="J208" s="33">
        <v>1779</v>
      </c>
      <c r="K208" s="33">
        <v>1779</v>
      </c>
      <c r="L208" s="31">
        <v>0</v>
      </c>
      <c r="M208" s="31">
        <v>0</v>
      </c>
    </row>
    <row r="209" s="1" customFormat="1" ht="24" spans="1:13">
      <c r="A209" s="16">
        <v>203</v>
      </c>
      <c r="B209" s="34" t="s">
        <v>430</v>
      </c>
      <c r="C209" s="20"/>
      <c r="D209" s="22" t="s">
        <v>431</v>
      </c>
      <c r="E209" s="39">
        <v>20170629</v>
      </c>
      <c r="F209" s="31">
        <v>30</v>
      </c>
      <c r="G209" s="20">
        <v>18943</v>
      </c>
      <c r="H209" s="21">
        <f t="shared" si="8"/>
        <v>8219.3677</v>
      </c>
      <c r="I209" s="32">
        <f t="shared" si="7"/>
        <v>8219.3677</v>
      </c>
      <c r="J209" s="33">
        <v>0</v>
      </c>
      <c r="K209" s="33">
        <v>0</v>
      </c>
      <c r="L209" s="31">
        <v>0</v>
      </c>
      <c r="M209" s="31">
        <v>0</v>
      </c>
    </row>
    <row r="210" s="1" customFormat="1" spans="1:13">
      <c r="A210" s="16">
        <v>204</v>
      </c>
      <c r="B210" s="34">
        <v>6837158714</v>
      </c>
      <c r="C210" s="20"/>
      <c r="D210" s="22" t="s">
        <v>432</v>
      </c>
      <c r="E210" s="39">
        <v>20170629</v>
      </c>
      <c r="F210" s="31">
        <v>30</v>
      </c>
      <c r="G210" s="20">
        <v>20598</v>
      </c>
      <c r="H210" s="21">
        <f t="shared" si="8"/>
        <v>8937.4722</v>
      </c>
      <c r="I210" s="32">
        <f t="shared" si="7"/>
        <v>8937.4722</v>
      </c>
      <c r="J210" s="33">
        <v>0</v>
      </c>
      <c r="K210" s="33">
        <v>0</v>
      </c>
      <c r="L210" s="31">
        <v>0</v>
      </c>
      <c r="M210" s="31">
        <v>0</v>
      </c>
    </row>
    <row r="211" s="1" customFormat="1" spans="1:13">
      <c r="A211" s="16">
        <v>205</v>
      </c>
      <c r="B211" s="34">
        <v>6811907620</v>
      </c>
      <c r="C211" s="20"/>
      <c r="D211" s="40" t="s">
        <v>433</v>
      </c>
      <c r="E211" s="39">
        <v>20160523</v>
      </c>
      <c r="F211" s="31">
        <v>10</v>
      </c>
      <c r="G211" s="20">
        <v>8155</v>
      </c>
      <c r="H211" s="21">
        <f t="shared" si="8"/>
        <v>3538.4545</v>
      </c>
      <c r="I211" s="32">
        <f t="shared" si="7"/>
        <v>3538.4545</v>
      </c>
      <c r="J211" s="33">
        <v>0</v>
      </c>
      <c r="K211" s="33">
        <v>0</v>
      </c>
      <c r="L211" s="31">
        <v>0</v>
      </c>
      <c r="M211" s="31">
        <v>0</v>
      </c>
    </row>
    <row r="212" s="1" customFormat="1" hidden="1" spans="2:13">
      <c r="B212" s="3"/>
      <c r="E212" s="3"/>
      <c r="F212" s="3"/>
      <c r="G212" s="3">
        <f>SUM(G7:G211)</f>
        <v>17441818</v>
      </c>
      <c r="H212" s="21"/>
      <c r="I212" s="5"/>
      <c r="J212" s="6">
        <f>SUM(J7:J211)</f>
        <v>539885.7</v>
      </c>
      <c r="K212" s="6"/>
      <c r="L212" s="3"/>
      <c r="M212" s="3">
        <v>21385</v>
      </c>
    </row>
    <row r="213" s="1" customFormat="1" spans="2:13">
      <c r="B213" s="3"/>
      <c r="E213" s="3"/>
      <c r="F213" s="3"/>
      <c r="G213" s="3"/>
      <c r="H213" s="4"/>
      <c r="I213" s="5"/>
      <c r="J213" s="6"/>
      <c r="K213" s="6"/>
      <c r="L213" s="3"/>
      <c r="M213" s="3"/>
    </row>
    <row r="214" s="1" customFormat="1" spans="2:13">
      <c r="B214" s="3"/>
      <c r="E214" s="3"/>
      <c r="F214" s="3"/>
      <c r="G214" s="3"/>
      <c r="H214" s="4"/>
      <c r="I214" s="5"/>
      <c r="J214" s="6"/>
      <c r="K214" s="6"/>
      <c r="L214" s="3"/>
      <c r="M214" s="3"/>
    </row>
    <row r="215" s="1" customFormat="1" spans="2:13">
      <c r="B215" s="3"/>
      <c r="J215" s="6"/>
      <c r="K215" s="6"/>
      <c r="L215" s="3"/>
      <c r="M215" s="3"/>
    </row>
  </sheetData>
  <mergeCells count="15">
    <mergeCell ref="A1:M1"/>
    <mergeCell ref="A2:D2"/>
    <mergeCell ref="H3:M3"/>
    <mergeCell ref="L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</mergeCells>
  <pageMargins left="0.0784722222222222" right="0.0388888888888889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知返</cp:lastModifiedBy>
  <dcterms:created xsi:type="dcterms:W3CDTF">2023-10-11T02:33:00Z</dcterms:created>
  <dcterms:modified xsi:type="dcterms:W3CDTF">2023-10-11T09:17:38Z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076BB60E79514C4E808F5E9F94246304_13</vt:lpwstr>
  </property>
  <property fmtid="{D5CDD505-2E9C-101B-9397-08002B2CF9AE}" pid="3" name="KSOProductBuildVer">
    <vt:lpwstr>2052-12.1.0.15374</vt:lpwstr>
  </property>
</Properties>
</file>