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Sheet1!$A$4:$R$114</definedName>
    <definedName name="_xlnm.Print_Titles" localSheetId="0">Sheet1!$3:$4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<sst xmlns="http://schemas.openxmlformats.org/spreadsheetml/2006/main" count="972" uniqueCount="581">
  <si>
    <t>阳新县2026年度衔接常态化帮扶资金项目第二批计划安排表</t>
  </si>
  <si>
    <t>单位：万元</t>
  </si>
  <si>
    <t>序号</t>
  </si>
  <si>
    <t>乡镇/部门</t>
  </si>
  <si>
    <t>村</t>
  </si>
  <si>
    <t>项目名称</t>
  </si>
  <si>
    <t>项目子类型</t>
  </si>
  <si>
    <t>建设内容</t>
  </si>
  <si>
    <t>实际投入资金</t>
  </si>
  <si>
    <t>资金来源</t>
  </si>
  <si>
    <t>实施期限（年/月-年/月）</t>
  </si>
  <si>
    <t>预期绩效目标</t>
  </si>
  <si>
    <t>联农带农富农利益联结机制（简述）</t>
  </si>
  <si>
    <t>责任单位</t>
  </si>
  <si>
    <t>责任人</t>
  </si>
  <si>
    <t>备注</t>
  </si>
  <si>
    <t>中央常态化帮扶资金</t>
  </si>
  <si>
    <t>省级常态化帮扶资金</t>
  </si>
  <si>
    <t>市级常态化帮扶资金</t>
  </si>
  <si>
    <t>县级常态化帮扶资金</t>
  </si>
  <si>
    <t>其他资金</t>
  </si>
  <si>
    <t>一、产业发展类</t>
  </si>
  <si>
    <t>白沙镇</t>
  </si>
  <si>
    <t>五珠村</t>
  </si>
  <si>
    <t>上堍组沟灌渠建设工程</t>
  </si>
  <si>
    <t>小型农田水利设施建设</t>
  </si>
  <si>
    <t>1、下畈泄洪预制板渠长160米、厚底宽0.8米、高1.6米、厚0.2米
2、上垴渠混泥土240米、沟底宽0.5米、厚0.2米，沟边墙高0.6米、厚0.15米*2边
3、泡桐树嘴混泥土渠100米、型号水管300、含机械人工、水管长6米*17根</t>
  </si>
  <si>
    <t>满足农田灌溉</t>
  </si>
  <si>
    <t>农业发展局（乡村振兴发展中心）</t>
  </si>
  <si>
    <t>陈细权</t>
  </si>
  <si>
    <t>潘祥村</t>
  </si>
  <si>
    <t>潘祥村天洪组油炸塘改建</t>
  </si>
  <si>
    <t>天洪组油炸塘浆砌（长317米，上宽0.6米，下宽1.2米，高 2.5米，）洗衣台长5米，宽1米，高1.5米</t>
  </si>
  <si>
    <t>方便农户水田灌溉，促进产业发展</t>
  </si>
  <si>
    <t>方便农户水田灌溉，促进产业发展。</t>
  </si>
  <si>
    <t>潘会华</t>
  </si>
  <si>
    <t>项家山村</t>
  </si>
  <si>
    <t>项家山村红苕深加工项目</t>
  </si>
  <si>
    <t>农产品深加工产业</t>
  </si>
  <si>
    <t>红苕加工厂房建设共约675平方米、烘干房约15平方米、监控房约30平方米，场地硬化1500平方米，加工设备采购及其他相关配套设施</t>
  </si>
  <si>
    <t>带动8户农户务工就业，增加村集体经济年增收约3万元</t>
  </si>
  <si>
    <t>农业农村局（产业中心）</t>
  </si>
  <si>
    <t>项利</t>
  </si>
  <si>
    <t>同斗村</t>
  </si>
  <si>
    <t>阳新县-白沙镇-产业发展-生产项目-同斗村黑芝麻加工厂房建设</t>
  </si>
  <si>
    <t>种植加工业</t>
  </si>
  <si>
    <t>黑芝麻加工
厂房1000平方米</t>
  </si>
  <si>
    <t>推进联农带农，增加村集体收入</t>
  </si>
  <si>
    <t>柯志华</t>
  </si>
  <si>
    <t>枫林镇</t>
  </si>
  <si>
    <t>月朗村</t>
  </si>
  <si>
    <t>月朗村茶园建设</t>
  </si>
  <si>
    <t>种植业基地</t>
  </si>
  <si>
    <t>建设100亩茶园</t>
  </si>
  <si>
    <t>有效提升村集体收入，</t>
  </si>
  <si>
    <t>带动村集体收入1.5万元，村民15人务工</t>
  </si>
  <si>
    <t>何国富</t>
  </si>
  <si>
    <t>南城村</t>
  </si>
  <si>
    <t>2026年度枫林镇南城村社会化服务（农机设备）</t>
  </si>
  <si>
    <t>农业社会化服务</t>
  </si>
  <si>
    <t>1、购置谷物联合收割机一台；2、购置轮式拖拉机+旋耕机</t>
  </si>
  <si>
    <t>轮番作业1500余亩，实现村集体增收3万元/年</t>
  </si>
  <si>
    <t>为周边群众1500余亩稻、麦生产服务，提供旋耕及收割服务，增加集体收益3万元/年</t>
  </si>
  <si>
    <t>胡坤明</t>
  </si>
  <si>
    <t>黄颡口镇</t>
  </si>
  <si>
    <t>菖湖村</t>
  </si>
  <si>
    <t>黄颡口镇菖湖村农业社会化服务合作社农业机械设备采购项目</t>
  </si>
  <si>
    <t>1.拖车2台（17万）
2.大型收割机1台（16万）
3.1204-12004拖拉机1台（11万）
4.20吨烘干机1台（15万）
5.履带式小型挖掘机1台（22万）
6.14行播种机1台（7万）
7.T100X无人机1台（5万）
8.泥船1艘（2万）</t>
  </si>
  <si>
    <t>补齐黄颡口镇及周边地区农业社会化服务短板，盘活农村闲置资产。</t>
  </si>
  <si>
    <t>务工就业+收益分红年增加村集体经济收入3-5万元</t>
  </si>
  <si>
    <t>程杰</t>
  </si>
  <si>
    <t>花果村</t>
  </si>
  <si>
    <t>黄颡口镇花果村排水渠改造</t>
  </si>
  <si>
    <t>花果村一组改造排水渠386米，两侧浆砌石，渠底硬化。</t>
  </si>
  <si>
    <t>提升蔬菜种植基地沟渠排水能力，保障集体产业良好发展。</t>
  </si>
  <si>
    <t>带动本村2名以上农户参与项目建设务工，增加农户务工收入。</t>
  </si>
  <si>
    <t>农业农村局（乡村振兴发展中心）</t>
  </si>
  <si>
    <t>梁三学</t>
  </si>
  <si>
    <t>木港镇</t>
  </si>
  <si>
    <t>贺洞村</t>
  </si>
  <si>
    <t>改建高标准茶园</t>
  </si>
  <si>
    <t>改建贺狮桥组高标准白茶基地第三期补苗59亩，地力提升300亩、第一期、第二期及第三期抗旱喷灌系统维修。</t>
  </si>
  <si>
    <t>提升产业发展能力</t>
  </si>
  <si>
    <t>带动周边群众务工就业</t>
  </si>
  <si>
    <t>柯善禄</t>
  </si>
  <si>
    <t>新湖村</t>
  </si>
  <si>
    <t>2026年度木港镇新湖村烘干仓库建设</t>
  </si>
  <si>
    <t>加工业</t>
  </si>
  <si>
    <t>利用废弃学校操场，新建钢结构烘干仓库850平方，高度12.5米；仓库地坪及仓库四周场地平整硬化约2050平方；破旧大门拆除扩建。</t>
  </si>
  <si>
    <t>实现初加工。带动务工就业，增加村集体收入</t>
  </si>
  <si>
    <t>就业务工</t>
  </si>
  <si>
    <t>王忠得</t>
  </si>
  <si>
    <t>木港村</t>
  </si>
  <si>
    <t>新建边港组沟渠项目</t>
  </si>
  <si>
    <t>1.边港组龙佐家门前至国龙家门前300米沟渠，混凝土工程量，沟长300米，高0.6米，宽0.5米，厚0.12米，摸底0.1米，盖板长300米；
2.边港组黄群芦家门前至良上堰砌石块工程，长50米，高2.5米，宽0.8米。</t>
  </si>
  <si>
    <t>方便群众农田灌溉和生活生产用水</t>
  </si>
  <si>
    <t>柯善长</t>
  </si>
  <si>
    <t>王英镇</t>
  </si>
  <si>
    <t>高山村</t>
  </si>
  <si>
    <t>高山村休闲露营民宿</t>
  </si>
  <si>
    <t>休闲农业与乡村旅游</t>
  </si>
  <si>
    <t>木屋3套240平方米*2600、含基础结构、进口樟子松实木结构，保温采用阻燃8mm岩棉，防水采用丙纶布及防水卷材，主体十装饰十软装家俱十强、弱电智能化)</t>
  </si>
  <si>
    <t>带动群众就业，增加村级集体收入。</t>
  </si>
  <si>
    <t>土地流转+务工就业+收益分红，带动脱贫户3户务工，增加村集体经济2万元</t>
  </si>
  <si>
    <t>吴杜娟</t>
  </si>
  <si>
    <t>毛坪村</t>
  </si>
  <si>
    <t>毛坪村中药材加工设施</t>
  </si>
  <si>
    <t>初级农产品加工</t>
  </si>
  <si>
    <t>改造120平方米钢结构厂房和钢结构晾晒棚90平方米；小学、北山老屋基地面硬化640平方米；小学围墙维修加固高2米长40米、仓库改造64平方米、房屋装修95平方米、60立方蓄水池二座、灌铺设水管4千米、机耕路3.5米宽，3千米长、沟渠清淤1千米</t>
  </si>
  <si>
    <t>完成中药材300亩种植及配套设施，成活率≥90%</t>
  </si>
  <si>
    <t>为周边农户提供就业岗位30余个，带动脱贫户11户务工增收，增加村集体经济5万元</t>
  </si>
  <si>
    <t>费长水</t>
  </si>
  <si>
    <t>蔡贤村</t>
  </si>
  <si>
    <t>蔡贤村桑蚕产业蚕丝加工设施</t>
  </si>
  <si>
    <t>蚕丝加工设施建设</t>
  </si>
  <si>
    <t>1、蚕丝加工厂房维修300平方米。
2、购置蚕丝加工设备:开茧丝棉机2台，脱水机1台，高温煮丝炼桶设备一套，热水储存（含排放）设备一套，烘干机一台，电脑绗缝机一台。
3、蚕丝系列产品展示台建设。</t>
  </si>
  <si>
    <t>加工设施建成使用，效益增长率≥80</t>
  </si>
  <si>
    <t>带动脱贫户26户务工，增加村集体经济12万元</t>
  </si>
  <si>
    <t>宋晓雁</t>
  </si>
  <si>
    <t>洋港镇</t>
  </si>
  <si>
    <t>洋港村</t>
  </si>
  <si>
    <t>中药材晾晒车间建设</t>
  </si>
  <si>
    <t>新建钢结构中药材晾晒车间一栋，长45米，宽22米，高6米；顶层铺盖钢化玻璃（含自动平移天窗，自动遮阳网）。（整合洋港村30万元，下栈村、湾塘村，车梁村各20万元）</t>
  </si>
  <si>
    <t>带动10人以上群众务工就业。</t>
  </si>
  <si>
    <t>陈海兵</t>
  </si>
  <si>
    <t>燕窠村</t>
  </si>
  <si>
    <t>沟渠建设</t>
  </si>
  <si>
    <t>5组沟渠挡土墙建设，浆砌石，长30m、高2.6m、宽1.25m，计97.5立方米，土方开挖,安装模板长度30m,高度0.2m,宽0.5m,钢筋水泥浇灌压顶。</t>
  </si>
  <si>
    <t>解决5组农田生产灌溉问题，提高防洪排涝功能。</t>
  </si>
  <si>
    <t>带动生产</t>
  </si>
  <si>
    <t>吴铎永</t>
  </si>
  <si>
    <t>浮屠镇</t>
  </si>
  <si>
    <t>下秦村</t>
  </si>
  <si>
    <t>下秦村团圆组沟渠及塘堰建设</t>
  </si>
  <si>
    <t>1.水塘水泥浇灌长115米，厚0.2米，高1米，安装排水阀1个，PE管长12米直径300；2.沟渠建设，沟渠单边水泥浇灌137米，高1.2米，厚0.2米，沟渠底部硬化厚0.1米，宽1米，长137米，沟渠面水泥浇灌长137米，宽1.2米，厚0.2米；3.塘堤土方建设，长90米，上宽5米，下宽9米，高4米</t>
  </si>
  <si>
    <t>方便200亩水田灌溉</t>
  </si>
  <si>
    <t>邓冬云</t>
  </si>
  <si>
    <t>西边良村</t>
  </si>
  <si>
    <t>西边良村五组门口塘建设</t>
  </si>
  <si>
    <t>1、拦水坝挡土墙建设，长度97米，（下底宽度1.2米，压顶宽度0.5米，高度内2米，外2.4米）；2、路面硬化长50米，宽3.5米，厚0.2米；3、排水闸口长4.2米，宽2米，高1.3米</t>
  </si>
  <si>
    <t>解决群众日常需求，逐步改善经济发展环境</t>
  </si>
  <si>
    <t>程杜娟</t>
  </si>
  <si>
    <t>山下村</t>
  </si>
  <si>
    <t>山下村沟渠改造</t>
  </si>
  <si>
    <t>1.沟渠建设全长300米，块石浆砌墙体，宽0.6米，高1米，沟底硬化300米，沟渠内空0.8米。</t>
  </si>
  <si>
    <t>该项目完成后村组雨水、污水都能自由排放，以及两边的水田能够得到灌溉，能进一步提高农作物的生产。</t>
  </si>
  <si>
    <t>李名海</t>
  </si>
  <si>
    <t>龙井郭村</t>
  </si>
  <si>
    <t>龙井郭村水井改造</t>
  </si>
  <si>
    <t xml:space="preserve">1、混凝土挡土墙(18#钢筋编织):长46米、宽0.3米、高(2-3)米；
2、大理石铺面:长7米、宽5米；
3、路面硬化:长13米，宽4米，厚0.2米；
4、管道铺设：长50米，宽1米，深1米，60#管道。
</t>
  </si>
  <si>
    <t>该项目完成后可解决生活备用水问题，直接受益人群450人。</t>
  </si>
  <si>
    <t>肖龙威</t>
  </si>
  <si>
    <t>太泉村</t>
  </si>
  <si>
    <t>太泉村沟渠建设</t>
  </si>
  <si>
    <t>沟渠两边用块石浆砌，总长530米，宽1.5米，高1.3米。块石浆厚0.6米。</t>
  </si>
  <si>
    <t>方便水田灌溉及提升村容村貌</t>
  </si>
  <si>
    <t>蔡庸水</t>
  </si>
  <si>
    <t>十八折村</t>
  </si>
  <si>
    <t>十八折村沟渠建设</t>
  </si>
  <si>
    <t>沟渠彻石长800米、平均宽0.6米，高1.0米，部分港边混凝土浇筑</t>
  </si>
  <si>
    <t>石教华</t>
  </si>
  <si>
    <t>方林村</t>
  </si>
  <si>
    <t>2026年度浮屠镇方林村农产品加工标准钢结构厂房项目</t>
  </si>
  <si>
    <t>新建长28米，宽25米，高5米钢结构厂房，通水电。</t>
  </si>
  <si>
    <t>务工就业+收益分红，带动脱贫户15户务工，增加村集体经济10万元</t>
  </si>
  <si>
    <t>方子重</t>
  </si>
  <si>
    <t>献甲村</t>
  </si>
  <si>
    <t>保鲜库及加工车间建设</t>
  </si>
  <si>
    <t>农产品仓储保鲜冷链基础设施建设</t>
  </si>
  <si>
    <t>新建保鲜库600余平方：6栋每栋6米长5米宽3米高；钢结构农产品加工车间420平方米：14米长12米宽高8米（2层）</t>
  </si>
  <si>
    <t>徐敏</t>
  </si>
  <si>
    <t>陶港镇</t>
  </si>
  <si>
    <t>上徐村</t>
  </si>
  <si>
    <t>上徐村标准化牛场2期工程</t>
  </si>
  <si>
    <t>产业园（区）</t>
  </si>
  <si>
    <t>钢结构标准化牛场建设占地650平方米及其配套附属设施设备</t>
  </si>
  <si>
    <t>分红收益2万元/年</t>
  </si>
  <si>
    <t>务工</t>
  </si>
  <si>
    <t>程时豪</t>
  </si>
  <si>
    <t>陶港村</t>
  </si>
  <si>
    <t>陶港村仓储物流钢结构大棚建设工程</t>
  </si>
  <si>
    <t>新建钢结构大棚1200平方米以及完善相关配套附属设施</t>
  </si>
  <si>
    <t>带动村民就业，完善本地物流配送体系</t>
  </si>
  <si>
    <t>江建海</t>
  </si>
  <si>
    <t>金海管理区</t>
  </si>
  <si>
    <t>屋边村</t>
  </si>
  <si>
    <t>屋边村标准化鸡蛋生产车间及冻库</t>
  </si>
  <si>
    <t>为60万羽蛋鸡项目新建4000平方钢结构车间及仓储保鲜冻库。</t>
  </si>
  <si>
    <t>标准化鸡蛋分拣打包车间建成并投入使用，车间使用率≥90%</t>
  </si>
  <si>
    <t>土地流转+务工就业+收益分红，带动脱贫户5人，一般农户5人务工，增加村集体经济8万元</t>
  </si>
  <si>
    <t>新港园区</t>
  </si>
  <si>
    <t>费新炬</t>
  </si>
  <si>
    <t>阳新县</t>
  </si>
  <si>
    <t>相关镇村</t>
  </si>
  <si>
    <t>易迁后扶产业项目</t>
  </si>
  <si>
    <t>易迁安置点配套扶持产业</t>
  </si>
  <si>
    <t>促进易迁配套产业发展，逐步提高群众收益</t>
  </si>
  <si>
    <t>参与务工获取报酬</t>
  </si>
  <si>
    <t>发改局</t>
  </si>
  <si>
    <t>柯志刚</t>
  </si>
  <si>
    <t>荆头山农场</t>
  </si>
  <si>
    <t>新华社区</t>
  </si>
  <si>
    <t>湖北省国营荆头山农场新华社区塘头山高标桔园建设项目</t>
  </si>
  <si>
    <t>1.土地整治40亩；
2.新建泵站1座，配套水肥一体化设施及监控设备；
3.新建排水沟1240m；
4.新建田间道路700m；
5.新建休息平台1座；
6.新建围墙710m；
7.低压线路2000m；
8.过路涵洞6处；
9.新建蓄水池1座；
10.新建管理用房1座</t>
  </si>
  <si>
    <t>提升桔园产出品质，增加农民收入，阶段性带动群众就业15人</t>
  </si>
  <si>
    <t>带动周边群众务工，增加群众收入</t>
  </si>
  <si>
    <t>明廷新</t>
  </si>
  <si>
    <t>发展“一味药”深加工</t>
  </si>
  <si>
    <r>
      <rPr>
        <sz val="10"/>
        <rFont val="仿宋_GB2312"/>
        <charset val="134"/>
      </rPr>
      <t>项目拟建设吴茱萸标准化种植基地3万亩，改造吴茱萸加工仓储转化中心18247.12</t>
    </r>
    <r>
      <rPr>
        <sz val="10"/>
        <rFont val="宋体"/>
        <charset val="134"/>
      </rPr>
      <t>㎡</t>
    </r>
    <r>
      <rPr>
        <sz val="10"/>
        <rFont val="仿宋_GB2312"/>
        <charset val="134"/>
      </rPr>
      <t>，实施设备配置及配套提升，完善原料仓储、烘干加工、包装储存、展示展销、研学体验、田园观光等设施，并配套道路、管网、供电、消防、绿化等工程</t>
    </r>
  </si>
  <si>
    <t>带动农户就业务工，村集体年增收</t>
  </si>
  <si>
    <t>带动群主务工就业增收</t>
  </si>
  <si>
    <t>产投集团</t>
  </si>
  <si>
    <t>全敦鑫</t>
  </si>
  <si>
    <t>新型集体经济发展试点</t>
  </si>
  <si>
    <t>支持新型集体经济发展试点村，通过发展特色产业、资源开发、资产运营等方式壮大村集体经济</t>
  </si>
  <si>
    <t>发展新型农村集体经济，增加村集体收入，带动农户增收</t>
  </si>
  <si>
    <t>通过入股分红、务工就业等方式带动脱贫户增收，增加村集体经济收入</t>
  </si>
  <si>
    <t>王晓宇</t>
  </si>
  <si>
    <t>二、乡村建设行动类</t>
  </si>
  <si>
    <t>舒畈村</t>
  </si>
  <si>
    <t>西堍组饮水工程</t>
  </si>
  <si>
    <t>农村供水保障设施建设</t>
  </si>
  <si>
    <t>两个蓄水池，每个8立方，63#PE管400米，蓄水桶一个2吨</t>
  </si>
  <si>
    <t>解决该湾组80户村民的饮水安全问题</t>
  </si>
  <si>
    <t>解决村民的饮水安全问题</t>
  </si>
  <si>
    <t>向前永</t>
  </si>
  <si>
    <t>三房村</t>
  </si>
  <si>
    <t>三房村级道路维修</t>
  </si>
  <si>
    <t>其他</t>
  </si>
  <si>
    <t>破损路面修补硬化1300平方，加宽路面硬化238平方，块石浆砌护坡65立方，土石回填35立方，低洼积水路面建设排水沟3处90米，切开路面埋水泥24米，及其它。</t>
  </si>
  <si>
    <t>方便群众出行</t>
  </si>
  <si>
    <t>石 健</t>
  </si>
  <si>
    <t>荣山村</t>
  </si>
  <si>
    <t>荣山村新屋小区段公路护坡工程</t>
  </si>
  <si>
    <t>1.浆砌石护坡长30米×均高3.2米×均宽1米×320元＝30720元，浆砌石护坡长80米×均高1米×均宽0.8米×320元＝20480元，浆砌石护坡长15米×均高4米×均宽1.2米×320元＝23040元，2.挖机开挖土方并转运长125米×25＝3125元</t>
  </si>
  <si>
    <t>带动群众务工，改善人居环境，方便群众日常生产生活和出行安全</t>
  </si>
  <si>
    <t>刘彦林</t>
  </si>
  <si>
    <t>墩福村</t>
  </si>
  <si>
    <t>甲祥组门口塘
排污水沟改造工程</t>
  </si>
  <si>
    <t>村容村貌提升</t>
  </si>
  <si>
    <t>切割路面挖水沟158米，水管158米，水泥砖5000块，水泥沙，修补路面混凝土70立方米，2个检修口60*60，1个化粪池2.5*1.5*1.5，转运土渣和零用材料</t>
  </si>
  <si>
    <t>人居环境整治，提升村容村貌</t>
  </si>
  <si>
    <t>游奎文</t>
  </si>
  <si>
    <t>金龙村</t>
  </si>
  <si>
    <t>金龙村窄路加宽及护坡修建</t>
  </si>
  <si>
    <t>农村道路建设（通村路、通户路、小型桥梁等）</t>
  </si>
  <si>
    <t>1、窄路加宽硬化长149米，加宽1.5米，厚0.2米，Φ16钢筋498根，钢筋长1.5米，新建大沉淀池1个，小沉淀池3个，60水管75根；
2、新建石头墙护坡长59米，底0.6，上宽0.4，高1.7米
3、护坡垮塌修复46.5立方米</t>
  </si>
  <si>
    <t>就业务工，方便出行</t>
  </si>
  <si>
    <t>罗干</t>
  </si>
  <si>
    <t>百福组机耕路硬化</t>
  </si>
  <si>
    <t>路基平整100米，
路面混凝长100米、宽3.5米、高0.2米，
水沟维修150米</t>
  </si>
  <si>
    <t>赤马村</t>
  </si>
  <si>
    <t>赤马村新屋组</t>
  </si>
  <si>
    <t>新屋组路面加宽，混泥土约70立方米，石头浆砌180立方米</t>
  </si>
  <si>
    <t>罗祖浩</t>
  </si>
  <si>
    <t>梁公铺村</t>
  </si>
  <si>
    <t>挡土墙建设</t>
  </si>
  <si>
    <t>挡土墙浆砌约450立方（长约90米、高约5米、宽均约1米）</t>
  </si>
  <si>
    <t>维护产业配套设施建设</t>
  </si>
  <si>
    <t>带动脱贫户及普通村民务工</t>
  </si>
  <si>
    <t>梁锦</t>
  </si>
  <si>
    <t>坪湖林村</t>
  </si>
  <si>
    <t>坪湖林村刘三组入户路及晒谷场硬化工程</t>
  </si>
  <si>
    <t>1、挖机平整60时并铺设渣石
2、入户路硬化两条：长30米，宽5米，厚0.15米；
 长40米，宽3.5米，厚0.15米；
3、路边浆砌石护坡：长25米，宽0.5米，高1.5米；
4、晒谷场硬化：  长35米，宽25米，厚0.15米</t>
  </si>
  <si>
    <t>方便群众晾晒粮食，支撑农业发展，补充农村公共空间</t>
  </si>
  <si>
    <t>刘合军</t>
  </si>
  <si>
    <t>城东管理区</t>
  </si>
  <si>
    <t>何垅村</t>
  </si>
  <si>
    <t>何垅村五组入户路硬化工程</t>
  </si>
  <si>
    <t>路基整形，铺设碎石、道路硬化500米、宽4米、厚0.2米，过路涵管10米。</t>
  </si>
  <si>
    <t>提升村民居住环境，便于村民生产生活出行</t>
  </si>
  <si>
    <t>马亚婵</t>
  </si>
  <si>
    <t>坳上村</t>
  </si>
  <si>
    <t>坳上村胡羊公路维修工程</t>
  </si>
  <si>
    <t>胡羊公路（胡政至刘家三叉路口）维修，长2.7公里，宽5米。</t>
  </si>
  <si>
    <t>全面处置路面坑槽、裂缝等问题，保障农村公路安全畅通、路况稳定，提升通行服务水平。</t>
  </si>
  <si>
    <t>柯金昌</t>
  </si>
  <si>
    <t>水源村</t>
  </si>
  <si>
    <t>枫林镇水源村谈山组沟渠建设</t>
  </si>
  <si>
    <t>新建长300米、宽2米，高1.5米排水沟渠。</t>
  </si>
  <si>
    <t>保障65亩农田的灌溉和排涝</t>
  </si>
  <si>
    <t>完善农田灌排设施，提升耕种条件，保障群众农业生产收益。</t>
  </si>
  <si>
    <t>胡庆良</t>
  </si>
  <si>
    <t>汪源村</t>
  </si>
  <si>
    <t>汪源村檀坑垅产业路建设</t>
  </si>
  <si>
    <t>产业路、资源路、旅游路建设</t>
  </si>
  <si>
    <t>檀坑垅产业路建设，修建檀坑垅至小坑组、大坵组产业路长度2.5公里，宽4米，主要是土石方开挖，砂石路面。</t>
  </si>
  <si>
    <t>修建产业路，发展壮大汪源村产业。</t>
  </si>
  <si>
    <t>柯尊强</t>
  </si>
  <si>
    <t>石塘村</t>
  </si>
  <si>
    <t>石塘村港湾桥至水厂公路硬化</t>
  </si>
  <si>
    <r>
      <rPr>
        <sz val="10"/>
        <rFont val="仿宋_GB2312"/>
        <charset val="134"/>
      </rPr>
      <t>港湾桥至水厂公路硬化：长470米宽3.5米，厚20CM，含路基建设平整及329m</t>
    </r>
    <r>
      <rPr>
        <sz val="10"/>
        <rFont val="方正书宋_GBK"/>
        <charset val="134"/>
      </rPr>
      <t>³</t>
    </r>
    <r>
      <rPr>
        <sz val="10"/>
        <rFont val="仿宋_GB2312"/>
        <charset val="134"/>
      </rPr>
      <t>混泥土浇灌成型。</t>
    </r>
  </si>
  <si>
    <t>提升村民安全饮水问题</t>
  </si>
  <si>
    <t>胡振华</t>
  </si>
  <si>
    <t>杨柳村</t>
  </si>
  <si>
    <t>枫林镇杨柳村柯家组村庄整治</t>
  </si>
  <si>
    <t>硬化晒场500m2厚0.15m及长80米青砖围墙高1.2米宽0.24米</t>
  </si>
  <si>
    <t>实现湾组群众生活舒适环境，给群众带来幸福感</t>
  </si>
  <si>
    <t>提升群众生活环境，给群众带来生活便利及安全保障</t>
  </si>
  <si>
    <t>何祥河</t>
  </si>
  <si>
    <t>泵站村</t>
  </si>
  <si>
    <t>黄颡口镇泵站村抗旱塘及备用水源维护</t>
  </si>
  <si>
    <t>泵站村六组抗旱塘及备用饮水源修缮，混凝土围栏20米；地面硬化0.1米厚，65平方；浆砌石围墙15米长，1.6米高；化粪池迁装；清除周边杂草等。</t>
  </si>
  <si>
    <t>改善生活用水环境，改善湾组人居环境。</t>
  </si>
  <si>
    <t>潘希良</t>
  </si>
  <si>
    <t>沙港村</t>
  </si>
  <si>
    <t>黄颡口镇沙港村机耕路建设</t>
  </si>
  <si>
    <t>沙港村五组铺设土夹石机耕路长200米，宽3米；一组铺设砂石机耕路长360米，宽4米，路边砌石块挡土墙40米，高1.2米，路边铺设水泥排水管40米。</t>
  </si>
  <si>
    <t>便于一组、五组农户生产出行。</t>
  </si>
  <si>
    <t>严庭学</t>
  </si>
  <si>
    <t>太平村</t>
  </si>
  <si>
    <t>黄颡口镇太平村水塘护栏建设</t>
  </si>
  <si>
    <t>顾家塘水泥护栏250米、地梁250m*0.3m*0.15m五组尹家湾居民区地面除杂硬化约200平方米，尹家湾广场水泥护栏85米，地梁85m*0.3m*0.15m</t>
  </si>
  <si>
    <t>便于五组农户生产生活，提升湾组人居环境质量</t>
  </si>
  <si>
    <t>张宝良</t>
  </si>
  <si>
    <t>军山村</t>
  </si>
  <si>
    <t>村组道路建设</t>
  </si>
  <si>
    <t>新建村委会至梅花鹿养殖基地道路硬化，长80米，宽3.5米；东堡明家湾门口塘块石护砌长20米，宽1.2米，高4米；东堡明家湾晒场硬化面积300平方米，厚0.15公分；上王湾道路硬化长45米，宽3.5米，厚0.2米。</t>
  </si>
  <si>
    <t>项目建成后便于军山村产业发展，带动村民增收，军山村七组村民54户235人，其中脱贫户6户17人生活便利；</t>
  </si>
  <si>
    <t>刘合志</t>
  </si>
  <si>
    <t>经济开发区</t>
  </si>
  <si>
    <t>滑石村</t>
  </si>
  <si>
    <t>滑石村滑石口组广场沟渠建设</t>
  </si>
  <si>
    <t>砖混加盖板封闭式排水渠：单边长70米*宽0.24米*高0.8米，沟底长70米*宽0.6米水泥硬化（0.1米厚）；
地坪硬化50平方米。</t>
  </si>
  <si>
    <t>解决350人排水排污问题</t>
  </si>
  <si>
    <t>带动务工</t>
  </si>
  <si>
    <t>邢廷成</t>
  </si>
  <si>
    <t>东山村</t>
  </si>
  <si>
    <t>东山村二、七组通组公路建设</t>
  </si>
  <si>
    <t>二组、七组通组公路硬化：
1.长275米*宽4.3米*厚0.2米；
2.长115米*宽5米*厚0.2米；
土地平整及配套设施</t>
  </si>
  <si>
    <t>解决40余户居民安全出行问题</t>
  </si>
  <si>
    <t>乐应玉</t>
  </si>
  <si>
    <t>泉池村</t>
  </si>
  <si>
    <t>泉池村主公路(纬二路至三组段)扩宽硬化和石头灌浆护坡工程项目</t>
  </si>
  <si>
    <t>泉池村主公路(纬二路至三组段)扩宽硬化和石头灌浆护坡，硬化长568米，宽1.5米，厚0.2米；路边石头灌浆护坡第一段长325米，高1.3米（上宽0.6米，下底宽1.1米）；第二段长243米，高2.3米（上宽0.8米，下底宽1.3米）（路基基础设施）。</t>
  </si>
  <si>
    <t>解决200余名群众安全出行问题</t>
  </si>
  <si>
    <t>董红志</t>
  </si>
  <si>
    <t>北门垴社区</t>
  </si>
  <si>
    <t>北门垴社区人居环境整治</t>
  </si>
  <si>
    <t>耐磨楼地面1281㎡，沟道盖板71米，裸地整治617㎡，水泥混泥土人行道68.61㎡，垃圾分类亭一座</t>
  </si>
  <si>
    <t>提升村容村貌</t>
  </si>
  <si>
    <t>岳磊</t>
  </si>
  <si>
    <t>龙港镇</t>
  </si>
  <si>
    <t>马岭村</t>
  </si>
  <si>
    <t>马岭村五组晒场建设</t>
  </si>
  <si>
    <t>五组晒场地坪硬化648平方米*厚0.2米，填埋排水管内径0.4米*12根。</t>
  </si>
  <si>
    <t>提高农业生产晾晒及村容村貌</t>
  </si>
  <si>
    <t>成家国</t>
  </si>
  <si>
    <t>梧塘村</t>
  </si>
  <si>
    <t>梧塘村邓家垅水库下游灌溉沟渠第一段建设</t>
  </si>
  <si>
    <t>梧塘村邓家垅水库下游灌溉沟渠建设：沟渠两边块石浆砌长120米*宽0.8米*均高1.5米及其它配套工程建设</t>
  </si>
  <si>
    <t>解决梧塘村邓家垅水库下游120余亩水田灌溉难问题</t>
  </si>
  <si>
    <t>孔得勇</t>
  </si>
  <si>
    <t>月台村</t>
  </si>
  <si>
    <t>月台村五组门口塘塘堰建设</t>
  </si>
  <si>
    <t>混凝土护坡建设长100米*均高2米*均宽0.5米，环塘路硬化长120米*宽2.5米*厚0.2米；浆砌石护坡长120米*高0.8米*宽0.5米；塘内清淤及环塘路回填300立方</t>
  </si>
  <si>
    <t>方便群众生活生产用水，提高人居环境</t>
  </si>
  <si>
    <t>刘合富</t>
  </si>
  <si>
    <t>孔志村</t>
  </si>
  <si>
    <t>孔志村三组中家窝沟渠建设</t>
  </si>
  <si>
    <t>沟渠石砌长200米*高1.3*宽0.9米*双边及其他配套工程</t>
  </si>
  <si>
    <t>解决农田灌溉问题及排洪排涝</t>
  </si>
  <si>
    <t>孔凡强</t>
  </si>
  <si>
    <t>界首村</t>
  </si>
  <si>
    <t>界首村安全饮水项目</t>
  </si>
  <si>
    <t>朱家组新建蓄水池1处，周长30米、高3米；上塔二组新建蓄水池1处，周长23米、深10米。铺设32#水管1500米及饮水排污配套设施</t>
  </si>
  <si>
    <t>解决群众用水问题</t>
  </si>
  <si>
    <t>肖绪高</t>
  </si>
  <si>
    <t>殊溪村</t>
  </si>
  <si>
    <t>殊溪村公路扩宽项目建设</t>
  </si>
  <si>
    <t>殊溪村猴头垅桥至小姑垅公路扩宽硬化长200米*宽1米*厚0.2米；石坑桥至梧塘村一组交界公路扩宽全长300米*宽1米*厚0.2米；殊溪村委会至四组担水埠公路扩宽长400米*宽1米*厚0.2米。石砌护坡长150米*宽0.7米*高1米。直径0.4米预制水泥管长100米。</t>
  </si>
  <si>
    <t>方便村民出行</t>
  </si>
  <si>
    <t>刘道果</t>
  </si>
  <si>
    <t>白岭村</t>
  </si>
  <si>
    <t>白岭村七组沟渠建设项目</t>
  </si>
  <si>
    <t>预制板沟渠建设长220米*高0.7米，沟底硬化长220米*宽1米。</t>
  </si>
  <si>
    <t>张友兴</t>
  </si>
  <si>
    <t>大力村</t>
  </si>
  <si>
    <t>大力村三四组河头庄道路加宽</t>
  </si>
  <si>
    <t>大力村三四组河头庄道路加宽及破损修复约2000平方米</t>
  </si>
  <si>
    <t>舒思中</t>
  </si>
  <si>
    <t>大栗树至大桥潭安置点道路加宽</t>
  </si>
  <si>
    <t>大栗树至大桥潭安置点道路加宽硬化长350米*宽2米*厚0.2米及路基回填</t>
  </si>
  <si>
    <t>枣园村</t>
  </si>
  <si>
    <t>北冲组新建石头墙护坡</t>
  </si>
  <si>
    <t>1.新建北冲组石头墙护坡单边长50米（顶宽 0.7米、底宽1.5米、高2.6米）； 
2.新建北冲组石头墙护坡单边长40米（顶宽0.5米、底宽1.1米、高1.6米）</t>
  </si>
  <si>
    <t>方便群众安全出行</t>
  </si>
  <si>
    <t>吴南风</t>
  </si>
  <si>
    <t>陈祠村</t>
  </si>
  <si>
    <t>陈祠村槐泉组通组公路</t>
  </si>
  <si>
    <t>通组入户路建设，槐泉组150米，宽3米，厚0.2米，C30商砼硬化，路基护坡、回填清理。</t>
  </si>
  <si>
    <t>王能学</t>
  </si>
  <si>
    <t>漆桥村</t>
  </si>
  <si>
    <t>新宝湖泵站路面扩宽工程</t>
  </si>
  <si>
    <t>马垴至新宝湖泵站路面扩宽工程，长2400米。原3.5米路面扩宽1米至4.5米，高0.2米，含原路基拓宽、砂石填土、水泥硬化等。</t>
  </si>
  <si>
    <t>成家长</t>
  </si>
  <si>
    <t>排市镇</t>
  </si>
  <si>
    <t>下桥村</t>
  </si>
  <si>
    <t>2026年排市镇下桥村沟渠整治及饮水井建设项目</t>
  </si>
  <si>
    <t>1.下桥村上发和下发组对面畈沟渠整治，混凝土浇筑，长970米，宽0.4米，深0.4米。
2.上发组上发组饮水井修建，水井深6米，外层填筑过滤砂石等。</t>
  </si>
  <si>
    <t>改善基础设施，便于群众生产生活和产业发展</t>
  </si>
  <si>
    <t>袁修鸿</t>
  </si>
  <si>
    <t>三溪镇</t>
  </si>
  <si>
    <t>木林村</t>
  </si>
  <si>
    <t>木林村人居环境整治及护坡建设</t>
  </si>
  <si>
    <t>90平米道路硬化、36米波形护栏、33米砖砌护栏、286平米碎石铺设；98立方挡土墙，196立方渣土回填，35米排水管</t>
  </si>
  <si>
    <t>改善人居环境，消除道路安全隐患</t>
  </si>
  <si>
    <t>否</t>
  </si>
  <si>
    <t>张建</t>
  </si>
  <si>
    <t>横山村</t>
  </si>
  <si>
    <t>横山村道路硬化</t>
  </si>
  <si>
    <t>460米、宽3.5米、20公分厚道路硬化</t>
  </si>
  <si>
    <t>改善出行条件</t>
  </si>
  <si>
    <t>阚雪山</t>
  </si>
  <si>
    <t>八斗村</t>
  </si>
  <si>
    <t>八斗村排水沟新建</t>
  </si>
  <si>
    <t>新建200米排水沟</t>
  </si>
  <si>
    <t>解决道路排水问题</t>
  </si>
  <si>
    <t>陈海洋</t>
  </si>
  <si>
    <t>高桥村</t>
  </si>
  <si>
    <t>高桥村水塘塘堤加固</t>
  </si>
  <si>
    <t>174立方石砌挡土墙、80米进水沟渠、24米排水管、2套阀门</t>
  </si>
  <si>
    <t>保障居民用水，消除安全隐患</t>
  </si>
  <si>
    <t>王功智</t>
  </si>
  <si>
    <t>八斗村道路硬化</t>
  </si>
  <si>
    <t>510米、宽3.5米、20公分厚道路硬化及路基</t>
  </si>
  <si>
    <t>龙泉村</t>
  </si>
  <si>
    <t>龙泉村太屋晚组至相甫组通组公路建设工程项目</t>
  </si>
  <si>
    <t>改扩建建1公里5.5米宽通村公路</t>
  </si>
  <si>
    <t>杨文斌</t>
  </si>
  <si>
    <t>柏树村</t>
  </si>
  <si>
    <t>柏树村里头邢通组路提档升级</t>
  </si>
  <si>
    <t>柏树村里头邢组1.1公里通组路扩宽1米</t>
  </si>
  <si>
    <t>项目完工后，方便村民安全出行，提升村民幸福感。</t>
  </si>
  <si>
    <t>是</t>
  </si>
  <si>
    <t>蔡乾刚</t>
  </si>
  <si>
    <t>王文村</t>
  </si>
  <si>
    <t>王文村下庄大窝口道路整治工程</t>
  </si>
  <si>
    <t>路面挖方平整，石子垫层707平方米，硬化总面积707平方米，长202米，宽3.5米</t>
  </si>
  <si>
    <t>路面平整加石子垫层707平方米，硬化总面积707平方米，长202米，宽3.5米</t>
  </si>
  <si>
    <t>美化村民生活环境、保障车辆行驶安全</t>
  </si>
  <si>
    <t>王志朋</t>
  </si>
  <si>
    <t>添胜村</t>
  </si>
  <si>
    <t>添胜村苦竹窝口至水塔产业路</t>
  </si>
  <si>
    <r>
      <rPr>
        <sz val="11"/>
        <color rgb="FF000000"/>
        <rFont val="仿宋_GB2312"/>
        <charset val="134"/>
      </rPr>
      <t>长</t>
    </r>
    <r>
      <rPr>
        <sz val="11"/>
        <color rgb="FF000000"/>
        <rFont val="国标仿宋"/>
        <charset val="134"/>
      </rPr>
      <t>3000米，宽4.5米，挖方6500立方米与转运。</t>
    </r>
  </si>
  <si>
    <r>
      <rPr>
        <sz val="11"/>
        <color rgb="FF000000"/>
        <rFont val="仿宋_GB2312"/>
        <charset val="134"/>
      </rPr>
      <t>长</t>
    </r>
    <r>
      <rPr>
        <sz val="12"/>
        <color rgb="FF000000"/>
        <rFont val="国标仿宋"/>
        <charset val="134"/>
      </rPr>
      <t>3000米，宽4.5米，挖方6500立方米与转运</t>
    </r>
  </si>
  <si>
    <t>带动脱贫户就业务工收入</t>
  </si>
  <si>
    <t>石智东</t>
  </si>
  <si>
    <t>东山村下朱自然湾村庄整治</t>
  </si>
  <si>
    <r>
      <rPr>
        <sz val="11"/>
        <color rgb="FF000000"/>
        <rFont val="仿宋_GB2312"/>
        <charset val="134"/>
      </rPr>
      <t>多功能小广场（停车、农作物晒场）硬化2处，126</t>
    </r>
    <r>
      <rPr>
        <sz val="11"/>
        <color rgb="FF000000"/>
        <rFont val="国标仿宋"/>
        <charset val="134"/>
      </rPr>
      <t>m</t>
    </r>
    <r>
      <rPr>
        <sz val="11"/>
        <color rgb="FF000000"/>
        <rFont val="方正书宋_GBK"/>
        <charset val="134"/>
      </rPr>
      <t>³</t>
    </r>
    <r>
      <rPr>
        <sz val="11"/>
        <color theme="1"/>
        <rFont val="国标仿宋"/>
        <charset val="134"/>
      </rPr>
      <t>。入户168m</t>
    </r>
    <r>
      <rPr>
        <sz val="11"/>
        <color rgb="FF000000"/>
        <rFont val="方正书宋_GBK"/>
        <charset val="134"/>
      </rPr>
      <t>³</t>
    </r>
    <r>
      <rPr>
        <sz val="11"/>
        <color theme="1"/>
        <rFont val="国标仿宋"/>
        <charset val="134"/>
      </rPr>
      <t>，排水沟97米，入户台阶路75米1.3米宽</t>
    </r>
    <r>
      <rPr>
        <sz val="11"/>
        <color theme="1"/>
        <rFont val="方正仿宋_GB2312"/>
        <charset val="134"/>
      </rPr>
      <t>。</t>
    </r>
  </si>
  <si>
    <r>
      <rPr>
        <sz val="11"/>
        <color rgb="FF000000"/>
        <rFont val="仿宋_GB2312"/>
        <charset val="134"/>
      </rPr>
      <t>多功能小广场（停车、农作物晒场）硬化2处，</t>
    </r>
    <r>
      <rPr>
        <sz val="11"/>
        <color rgb="FF000000"/>
        <rFont val="国标仿宋"/>
        <charset val="134"/>
      </rPr>
      <t>126m</t>
    </r>
    <r>
      <rPr>
        <sz val="11"/>
        <color rgb="FF000000"/>
        <rFont val="方正书宋_GBK"/>
        <charset val="134"/>
      </rPr>
      <t>³</t>
    </r>
    <r>
      <rPr>
        <sz val="11"/>
        <color theme="1"/>
        <rFont val="国标仿宋"/>
        <charset val="134"/>
      </rPr>
      <t>。入户168m</t>
    </r>
    <r>
      <rPr>
        <sz val="11"/>
        <color rgb="FF000000"/>
        <rFont val="方正书宋_GBK"/>
        <charset val="134"/>
      </rPr>
      <t>³</t>
    </r>
    <r>
      <rPr>
        <sz val="11"/>
        <color theme="1"/>
        <rFont val="国标仿宋"/>
        <charset val="134"/>
      </rPr>
      <t>，排水沟97米，入户台阶路75米1.3米宽。</t>
    </r>
  </si>
  <si>
    <t>石纯清</t>
  </si>
  <si>
    <t>新街村</t>
  </si>
  <si>
    <t>新街村熊外组沟渠建设</t>
  </si>
  <si>
    <t>沟渠建设石头墙硬砌205立方米</t>
  </si>
  <si>
    <t>带动群众就业，方便群众生产生活，提升村容村貌。</t>
  </si>
  <si>
    <t>冯胜利</t>
  </si>
  <si>
    <t>高山村华元组基础设施建设</t>
  </si>
  <si>
    <t>1.石头护坡将切勾缝长147米*高3米*宽1米=441立方。2.绿化规格：15公分以上种植回填土养护18株桂花树*1400元/株</t>
  </si>
  <si>
    <t>带动群众就业，方便群众生产生活，提升村容村貌</t>
  </si>
  <si>
    <t>王英村</t>
  </si>
  <si>
    <t>王英村饮水横井建设</t>
  </si>
  <si>
    <t>王英村王福兴组新建横井2个，直径10公分，合计500米长。</t>
  </si>
  <si>
    <t>王英村王福兴组新建横井2个合计500米长</t>
  </si>
  <si>
    <t>解决王福兴组安全饮水问题</t>
  </si>
  <si>
    <t>尹传涌</t>
  </si>
  <si>
    <t>车前村</t>
  </si>
  <si>
    <t>车前村泉溪洞休闲游泳池建设项目</t>
  </si>
  <si>
    <t>基础土方开挖350立方，块石浆砌四围墙长120米，宽0.7米，高1.5米；底部混泥土0.1米，贴砖，两个拦水坝长7米，宽0.3米，高1米，停车处200平方，混泥土浇灌，厚0.15米，绿化，休闲桌椅6套。</t>
  </si>
  <si>
    <t>完成泉溪洞休闲游泳池建设项目，方便游客、村民休闲娱乐。</t>
  </si>
  <si>
    <t>邹生辉</t>
  </si>
  <si>
    <t>界首村下塔组骆家坪蓄水池建设</t>
  </si>
  <si>
    <t>下塔组骆家坪新建蓄水池一座长20米*宽15米*高3米及土方开挖、32#水管铺设等配套设施工程</t>
  </si>
  <si>
    <t>解决群众灌溉用水问题</t>
  </si>
  <si>
    <t>燕窠村八组至大南山段，产业路建设，长3.2公里、宽4.5米、厚0.2米。</t>
  </si>
  <si>
    <t>便利群众出行，带动群众务工就业。</t>
  </si>
  <si>
    <t>下磨村</t>
  </si>
  <si>
    <t>六组刘家庄段谈桂香家门口湾组道路加宽，长85m、宽2m、厚0.2m；六组塘堰挡土墙建设，长28m、宽2m、高3.5m。</t>
  </si>
  <si>
    <t>柯昌银</t>
  </si>
  <si>
    <t>吴智村</t>
  </si>
  <si>
    <t>吴智村通组建设项目</t>
  </si>
  <si>
    <t>硬化通组公路长655米、宽3.5米、厚0.2米，(含基础铺石渣厚0.2米)</t>
  </si>
  <si>
    <t>方便村民出行，美好环境。</t>
  </si>
  <si>
    <t>方学明</t>
  </si>
  <si>
    <t>下李村</t>
  </si>
  <si>
    <t>下李村沁园路口拓宽改造建设</t>
  </si>
  <si>
    <t xml:space="preserve">1、混凝土挡土墙(16#钢筋编织):长22米、宽1.5米、高(3-6)米；
2、砌石护坡:长40米、宽1.2米、高(1.8-4)米；
3、路面硬化修补扩宽:长60米，宽5米，厚0.2米；
</t>
  </si>
  <si>
    <t>该项目完成后路口拓宽、可放缓路面坡度，畅通农业机械通行、农产品外运通道，有效改善沿线交通条件，运输通行阻碍，进一步激活本地乡村产业发展动能，惠及沿线群众。</t>
  </si>
  <si>
    <t>前山村</t>
  </si>
  <si>
    <t>村委会至下烟组路段长1900米加宽1米并硬化，厚0.2米，原宽4米，加宽后5米。</t>
  </si>
  <si>
    <t>提升村容村貌，方便村民岀行</t>
  </si>
  <si>
    <t>蔡荣寿</t>
  </si>
  <si>
    <t>汪佐村</t>
  </si>
  <si>
    <t>汪佐村道路建设</t>
  </si>
  <si>
    <t>1.下涂及吴家山产业路硬化长760米，路面宽3.5米，厚度0.2米；2.吴家山、蔡清两库连通渠抗洪抢险应急道硬化：全长300米，路面宽4.5米，厚度0.2米。</t>
  </si>
  <si>
    <t>邱发朋</t>
  </si>
  <si>
    <t>长港村</t>
  </si>
  <si>
    <t>长港村环村路扩宽</t>
  </si>
  <si>
    <t xml:space="preserve">
公路加宽硬化总长约2.708公里，加宽1.2-1.5米，厚0.2米</t>
  </si>
  <si>
    <t>确保村民出行安全，改善村庄环境</t>
  </si>
  <si>
    <t>石义荣</t>
  </si>
  <si>
    <t>进中村</t>
  </si>
  <si>
    <t>农村道路建设</t>
  </si>
  <si>
    <t xml:space="preserve">   1、山下刘组路基块石浆砌护坡总长440米（其中高0.6米，长100米，平均宽0.6米；高1米，长250米，平均宽0.6米；高1.5米，长90米，平均宽0.6米）
   2、维修水塘一口，清淤500立方，四周混凝土土硬化长68米，高1.6米，厚0.2米，水泥板铺设洗衣台长13米。护栏长60米，高1.2米。盖板20米</t>
  </si>
  <si>
    <t>陈绪宝</t>
  </si>
  <si>
    <t>下李村方家垴产业路建设</t>
  </si>
  <si>
    <t xml:space="preserve">1、长300米，宽3.5米，厚0.2米硬化。
</t>
  </si>
  <si>
    <t>该项目完成后畅通农业机械通行、农产品外运通道，有效改善运输通行阻碍，进一步激活本地乡村产业发展动能，惠及沿线群众。</t>
  </si>
  <si>
    <t>农业农村局</t>
  </si>
  <si>
    <t>程法村</t>
  </si>
  <si>
    <t>程法村老屋余组湾内道路建设</t>
  </si>
  <si>
    <t>1.老屋余组湾内道路拓宽200米，硬化宽1.2米，厚0.2米；
2.入户道长310米，硬化均宽2米，厚0.15米；
3.湾内道路长80米，硬化宽3米，厚0.2米。</t>
  </si>
  <si>
    <t>方便群众生产生活日常出行</t>
  </si>
  <si>
    <t>冯旭光</t>
  </si>
  <si>
    <t>龙门村</t>
  </si>
  <si>
    <t>龙门村后背刘组产业路</t>
  </si>
  <si>
    <t>龙门村后背刘组产业路，混凝土硬化全长250米、宽3.5米、厚0.2米。</t>
  </si>
  <si>
    <t>带动30户耕地种植、利于村民收成</t>
  </si>
  <si>
    <t>程建国</t>
  </si>
  <si>
    <t>王桥村</t>
  </si>
  <si>
    <t>王桥村王玉崇组西边门前塘整治工程项目</t>
  </si>
  <si>
    <t>前塘周长140米，四周块石护坡:基础块石宽1.2米，高0.5米 其中一侧块石浆砌长60米，宽0.8米，高1.5米；另三侧长80米块石干砌扎缝宽0.8米，高2米;压顶 四周护栏140米，水泥管中600mm长40米，闸口一座，塘边硬化面积60平方米，塘清淤深0.5米。</t>
  </si>
  <si>
    <t>提升产业效益，改善村组人居环境</t>
  </si>
  <si>
    <t>赵英学</t>
  </si>
  <si>
    <t>陶港村董厂组村庄整治工程</t>
  </si>
  <si>
    <t>1、硬化场地600平方米，厚0.18米；2、块石水沟40米；3、填土方350平方米 深1.5米</t>
  </si>
  <si>
    <t>方便群众生产和出行</t>
  </si>
  <si>
    <t>官塘村</t>
  </si>
  <si>
    <t>官塘村村组环境整治项目</t>
  </si>
  <si>
    <r>
      <rPr>
        <sz val="10"/>
        <rFont val="仿宋_GB2312"/>
        <charset val="134"/>
      </rPr>
      <t>1、团</t>
    </r>
    <r>
      <rPr>
        <sz val="10"/>
        <rFont val="宋体"/>
        <charset val="134"/>
      </rPr>
      <t>坵</t>
    </r>
    <r>
      <rPr>
        <sz val="10"/>
        <rFont val="仿宋_GB2312"/>
        <charset val="134"/>
      </rPr>
      <t>组门前沟渠长200米，两边块石干砌扎缝：靠路侧高1.5米，宽0.7米，靠田侧高0.8米，宽0.5米，内空0.5米，沟底硬化厚0.1米；
2、山下金组：门前塘护栏100米，沟渠58米，其中14米安装φ600</t>
    </r>
    <r>
      <rPr>
        <sz val="10"/>
        <rFont val="宋体"/>
        <charset val="134"/>
      </rPr>
      <t>㎜</t>
    </r>
    <r>
      <rPr>
        <sz val="10"/>
        <rFont val="仿宋_GB2312"/>
        <charset val="134"/>
      </rPr>
      <t>水泥管，44米块石干砌扎缝，靠路侧高1.2米，宽0.6米，靠田侧高0.7米，宽0.5米，内空0.6米，沟底硬化厚0.1米，道路长47米，宽3.5米，厚0.2米，晒谷场面积600</t>
    </r>
    <r>
      <rPr>
        <sz val="10"/>
        <rFont val="宋体"/>
        <charset val="134"/>
      </rPr>
      <t>㎡</t>
    </r>
    <r>
      <rPr>
        <sz val="10"/>
        <rFont val="仿宋_GB2312"/>
        <charset val="134"/>
      </rPr>
      <t>，厚0.15米；柏树组沟渠：沟渠清淤长300米；沟底硬化内空0.6米，厚0.1米，靠田一侧砖砌24墙，高0.5米，靠路一侧混凝土找平，沟盖板，盖板长1.5米。</t>
    </r>
  </si>
  <si>
    <t>带动村民就业，壮大村集体经济</t>
  </si>
  <si>
    <t>侯安坚</t>
  </si>
  <si>
    <t>官塘村长乐港刘秋至石云段堤坝维修加固工程项目</t>
  </si>
  <si>
    <t>1、刘秋至石云桥段（664米）：清淤除杂664米，堤坝浆砌块石基础长665米宽0.5米高0.5米，C30混凝土护坡长664米宽6米（厚度10cm，铺设φ4@100×100 钢筋网);
2、石云桥处长50米宽3米（厚度10cm，铺设φ4@100×100 钢筋网);
3、石云至古楼山段（130米）：清淤除杂130米，干砌毛石护坡长130米宽1米高度2米。</t>
  </si>
  <si>
    <t>官塘村向华茶叶基地产业路硬化</t>
  </si>
  <si>
    <t>新建产业路，路基平整，硬化长600米，宽3.5米，厚0.2米</t>
  </si>
  <si>
    <t>上徐村引水灌溉建设工程</t>
  </si>
  <si>
    <t>开挖沟渠1800米，铺设PE管、电焊钢管，配套排气阀、闸阀、法兰片等配件</t>
  </si>
  <si>
    <t>率洲管理区</t>
  </si>
  <si>
    <t>园林社区樟树下村</t>
  </si>
  <si>
    <t>率洲管理区园林社区乡村建设</t>
  </si>
  <si>
    <t>入口青砖墙72m²湖边栏杆及基础180m道路拓宽及硬化420m²小三园矮墙65m²排水沟102m砖砌井2座入户路硬化75m²晒场520m²挡土墙84m³屋场改造650m²污水管道140m</t>
  </si>
  <si>
    <t>解决350人排水排污问题、解决40余户居民安全出行问题</t>
  </si>
  <si>
    <t>明瑞勇</t>
  </si>
  <si>
    <t>阳新县（10个镇区20个村）</t>
  </si>
  <si>
    <t>2026年黄石市市级民生实事太阳能路灯工程</t>
  </si>
  <si>
    <t>公共照明设施</t>
  </si>
  <si>
    <t>在村庄出行频率较高的进出路口党员群众服务中心，文化活动广场安装太阳能路灯，计划采购安装太阳能路灯900盏</t>
  </si>
  <si>
    <t>在村庄出行频率较高的进出路口、党员群众服务中心、文化活动广场安装太阳能路灯</t>
  </si>
  <si>
    <t>参与工程建设获得劳务报酬</t>
  </si>
  <si>
    <t>农业农村局（生态能源服务中心）</t>
  </si>
  <si>
    <t>石崇波</t>
  </si>
  <si>
    <t>三、就业类</t>
  </si>
  <si>
    <t>脱贫劳动力外出务工交通补贴</t>
  </si>
  <si>
    <t>交通费补助</t>
  </si>
  <si>
    <t>对省外务工脱贫人口按照每人不超过500元标准，省内县外务工脱贫人口按照每人不超过300元标准给予交通补助；</t>
  </si>
  <si>
    <t>对外务工脱贫人口每人给予一次性交通补助；</t>
  </si>
  <si>
    <t>邱永利</t>
  </si>
  <si>
    <t>帮扶车间奖补</t>
  </si>
  <si>
    <t>帮扶车间（特色手工基地）建设</t>
  </si>
  <si>
    <t>对全县符合条件要求的帮扶车间，按每个1-2万元的标准进行奖补</t>
  </si>
  <si>
    <t>提升帮扶车间的生产经营水平，实现年产值增长，确保群众从帮扶车间的发展中获得更多的利益，提高群众的满意度和获得感。</t>
  </si>
  <si>
    <t>鼓励当地群众积极参与帮扶车间的生产经营活动。通过提供就业培训、岗位推荐等服务，提高群众的就业技能和就业机会。</t>
  </si>
  <si>
    <t>肖坚</t>
  </si>
  <si>
    <t>到户产业奖补</t>
  </si>
  <si>
    <t>对符合条件的脱贫户（含监测对象）发展特色产业给予到户产业奖补</t>
  </si>
  <si>
    <t>对符合条件的脱贫户发展特色产业给予奖补，带动农户增收</t>
  </si>
  <si>
    <t>鼓励脱贫户自主发展特色产业，通过奖补资金带动农户增收</t>
  </si>
  <si>
    <t>薛涛</t>
  </si>
  <si>
    <t>四、易迁后扶类</t>
  </si>
  <si>
    <t>易地扶贫搬迁贴息补助</t>
  </si>
  <si>
    <t>易地扶贫搬迁贷款债券贴息补助</t>
  </si>
  <si>
    <t>易地扶贫搬迁贷款利息</t>
  </si>
  <si>
    <t>对易地扶贫搬迁贷款债券利息给予贴息补助，减轻易迁户还款压力，保障搬迁群众稳定增收</t>
  </si>
  <si>
    <t>通过贷款贴息降低易迁户融资成本，促进稳定脱贫</t>
  </si>
  <si>
    <t>刘丽霞</t>
  </si>
  <si>
    <t>安置点整改维修和提档升级项目</t>
  </si>
  <si>
    <t>“一站式”社区综合服务设施建设</t>
  </si>
  <si>
    <t>易迁安置点整改维修和提档升级项目（包括渠道疏通、道路硬化、墙面修复等）</t>
  </si>
  <si>
    <t>改善相关镇区安置点居住环境</t>
  </si>
  <si>
    <t>参与工程建设获取劳动报酬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</si>
</sst>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0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仿宋_GB2312"/>
      <charset val="134"/>
    </font>
    <font>
      <sz val="20"/>
      <name val="方正小标宋简体"/>
      <charset val="134"/>
    </font>
    <font>
      <sz val="11"/>
      <name val="宋体"/>
      <charset val="134"/>
    </font>
    <font>
      <sz val="11"/>
      <name val="黑体"/>
      <charset val="134"/>
    </font>
    <font>
      <b/>
      <sz val="11"/>
      <name val="仿宋_GB2312"/>
      <charset val="134"/>
    </font>
    <font>
      <b/>
      <sz val="11"/>
      <name val="Times New Roman"/>
      <charset val="134"/>
    </font>
    <font>
      <sz val="11"/>
      <name val="Times New Roman"/>
      <charset val="134"/>
    </font>
    <font>
      <sz val="10"/>
      <name val="仿宋_GB2312"/>
      <charset val="134"/>
    </font>
    <font>
      <sz val="10"/>
      <color theme="1"/>
      <name val="仿宋_GB2312"/>
      <charset val="134"/>
    </font>
    <font>
      <sz val="12"/>
      <color rgb="FF000000"/>
      <name val="宋体"/>
      <charset val="134"/>
    </font>
    <font>
      <sz val="11"/>
      <color rgb="FF000000"/>
      <name val="仿宋_GB2312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国标仿宋"/>
      <charset val="134"/>
    </font>
    <font>
      <sz val="11"/>
      <color rgb="FF000000"/>
      <name val="方正书宋_GBK"/>
      <charset val="134"/>
    </font>
    <font>
      <sz val="11"/>
      <color theme="1"/>
      <name val="国标仿宋"/>
      <charset val="134"/>
    </font>
    <font>
      <sz val="11"/>
      <color theme="1"/>
      <name val="方正仿宋_GB2312"/>
      <charset val="134"/>
    </font>
    <font>
      <sz val="10"/>
      <name val="宋体"/>
      <charset val="134"/>
    </font>
    <font>
      <sz val="10"/>
      <name val="方正书宋_GBK"/>
      <charset val="134"/>
    </font>
    <font>
      <sz val="12"/>
      <color rgb="FF000000"/>
      <name val="国标仿宋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7" applyNumberFormat="0" applyAlignment="0" applyProtection="0">
      <alignment vertical="center"/>
    </xf>
    <xf numFmtId="0" fontId="23" fillId="4" borderId="8" applyNumberFormat="0" applyAlignment="0" applyProtection="0">
      <alignment vertical="center"/>
    </xf>
    <xf numFmtId="0" fontId="24" fillId="4" borderId="7" applyNumberFormat="0" applyAlignment="0" applyProtection="0">
      <alignment vertical="center"/>
    </xf>
    <xf numFmtId="0" fontId="25" fillId="5" borderId="9" applyNumberFormat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13" fillId="0" borderId="0">
      <protection locked="0"/>
    </xf>
  </cellStyleXfs>
  <cellXfs count="35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right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justify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vertical="center"/>
    </xf>
    <xf numFmtId="49" fontId="9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0" fillId="0" borderId="1" xfId="0" applyFill="1" applyBorder="1">
      <alignment vertical="center"/>
    </xf>
    <xf numFmtId="0" fontId="4" fillId="0" borderId="1" xfId="0" applyFont="1" applyFill="1" applyBorder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vertical="center"/>
    </xf>
    <xf numFmtId="0" fontId="9" fillId="0" borderId="1" xfId="49" applyFont="1" applyFill="1" applyBorder="1" applyAlignment="1" applyProtection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13</xdr:col>
      <xdr:colOff>436375</xdr:colOff>
      <xdr:row>15</xdr:row>
      <xdr:rowOff>290214</xdr:rowOff>
    </xdr:from>
    <xdr:to>
      <xdr:col>13</xdr:col>
      <xdr:colOff>512700</xdr:colOff>
      <xdr:row>15</xdr:row>
      <xdr:rowOff>290214</xdr:rowOff>
    </xdr:to>
    <xdr:pic>
      <xdr:nvPicPr>
        <xdr:cNvPr id="2" name="Picture 70" descr=" "/>
        <xdr:cNvPicPr/>
      </xdr:nvPicPr>
      <xdr:blipFill>
        <a:blip r:embed="rId1"/>
        <a:srcRect/>
        <a:stretch>
          <a:fillRect/>
        </a:stretch>
      </xdr:blipFill>
      <xdr:spPr>
        <a:xfrm>
          <a:off x="10249535" y="9551035"/>
          <a:ext cx="7620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13</xdr:col>
      <xdr:colOff>436375</xdr:colOff>
      <xdr:row>31</xdr:row>
      <xdr:rowOff>290214</xdr:rowOff>
    </xdr:from>
    <xdr:to>
      <xdr:col>13</xdr:col>
      <xdr:colOff>512700</xdr:colOff>
      <xdr:row>31</xdr:row>
      <xdr:rowOff>290214</xdr:rowOff>
    </xdr:to>
    <xdr:pic>
      <xdr:nvPicPr>
        <xdr:cNvPr id="3" name="Picture 70" descr=" "/>
        <xdr:cNvPicPr/>
      </xdr:nvPicPr>
      <xdr:blipFill>
        <a:blip r:embed="rId1"/>
        <a:srcRect/>
        <a:stretch>
          <a:fillRect/>
        </a:stretch>
      </xdr:blipFill>
      <xdr:spPr>
        <a:xfrm>
          <a:off x="10249535" y="20828635"/>
          <a:ext cx="7620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13</xdr:col>
      <xdr:colOff>436375</xdr:colOff>
      <xdr:row>31</xdr:row>
      <xdr:rowOff>290214</xdr:rowOff>
    </xdr:from>
    <xdr:to>
      <xdr:col>13</xdr:col>
      <xdr:colOff>512700</xdr:colOff>
      <xdr:row>31</xdr:row>
      <xdr:rowOff>290214</xdr:rowOff>
    </xdr:to>
    <xdr:pic>
      <xdr:nvPicPr>
        <xdr:cNvPr id="4" name="Picture 70" descr=" "/>
        <xdr:cNvPicPr/>
      </xdr:nvPicPr>
      <xdr:blipFill>
        <a:blip r:embed="rId1"/>
        <a:srcRect/>
        <a:stretch>
          <a:fillRect/>
        </a:stretch>
      </xdr:blipFill>
      <xdr:spPr>
        <a:xfrm>
          <a:off x="10249535" y="20828635"/>
          <a:ext cx="7620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13</xdr:col>
      <xdr:colOff>436375</xdr:colOff>
      <xdr:row>67</xdr:row>
      <xdr:rowOff>290214</xdr:rowOff>
    </xdr:from>
    <xdr:to>
      <xdr:col>13</xdr:col>
      <xdr:colOff>512700</xdr:colOff>
      <xdr:row>67</xdr:row>
      <xdr:rowOff>290214</xdr:rowOff>
    </xdr:to>
    <xdr:pic>
      <xdr:nvPicPr>
        <xdr:cNvPr id="5" name="Picture 70" descr=" "/>
        <xdr:cNvPicPr/>
      </xdr:nvPicPr>
      <xdr:blipFill>
        <a:blip r:embed="rId1"/>
        <a:srcRect/>
        <a:stretch>
          <a:fillRect/>
        </a:stretch>
      </xdr:blipFill>
      <xdr:spPr>
        <a:xfrm>
          <a:off x="10249535" y="47295435"/>
          <a:ext cx="7620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13</xdr:col>
      <xdr:colOff>436375</xdr:colOff>
      <xdr:row>68</xdr:row>
      <xdr:rowOff>290214</xdr:rowOff>
    </xdr:from>
    <xdr:to>
      <xdr:col>13</xdr:col>
      <xdr:colOff>512700</xdr:colOff>
      <xdr:row>68</xdr:row>
      <xdr:rowOff>290214</xdr:rowOff>
    </xdr:to>
    <xdr:pic>
      <xdr:nvPicPr>
        <xdr:cNvPr id="6" name="Picture 70" descr=" "/>
        <xdr:cNvPicPr/>
      </xdr:nvPicPr>
      <xdr:blipFill>
        <a:blip r:embed="rId1"/>
        <a:srcRect/>
        <a:stretch>
          <a:fillRect/>
        </a:stretch>
      </xdr:blipFill>
      <xdr:spPr>
        <a:xfrm>
          <a:off x="10249535" y="48209835"/>
          <a:ext cx="7620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13</xdr:col>
      <xdr:colOff>436375</xdr:colOff>
      <xdr:row>70</xdr:row>
      <xdr:rowOff>290214</xdr:rowOff>
    </xdr:from>
    <xdr:to>
      <xdr:col>13</xdr:col>
      <xdr:colOff>512700</xdr:colOff>
      <xdr:row>70</xdr:row>
      <xdr:rowOff>290214</xdr:rowOff>
    </xdr:to>
    <xdr:pic>
      <xdr:nvPicPr>
        <xdr:cNvPr id="7" name="Picture 70" descr=" "/>
        <xdr:cNvPicPr/>
      </xdr:nvPicPr>
      <xdr:blipFill>
        <a:blip r:embed="rId1"/>
        <a:srcRect/>
        <a:stretch>
          <a:fillRect/>
        </a:stretch>
      </xdr:blipFill>
      <xdr:spPr>
        <a:xfrm>
          <a:off x="10249535" y="50038635"/>
          <a:ext cx="7620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13</xdr:col>
      <xdr:colOff>436375</xdr:colOff>
      <xdr:row>72</xdr:row>
      <xdr:rowOff>290214</xdr:rowOff>
    </xdr:from>
    <xdr:to>
      <xdr:col>13</xdr:col>
      <xdr:colOff>512700</xdr:colOff>
      <xdr:row>72</xdr:row>
      <xdr:rowOff>290214</xdr:rowOff>
    </xdr:to>
    <xdr:pic>
      <xdr:nvPicPr>
        <xdr:cNvPr id="8" name="Picture 70" descr=" "/>
        <xdr:cNvPicPr/>
      </xdr:nvPicPr>
      <xdr:blipFill>
        <a:blip r:embed="rId1"/>
        <a:srcRect/>
        <a:stretch>
          <a:fillRect/>
        </a:stretch>
      </xdr:blipFill>
      <xdr:spPr>
        <a:xfrm>
          <a:off x="10249535" y="51867435"/>
          <a:ext cx="7620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13</xdr:col>
      <xdr:colOff>436375</xdr:colOff>
      <xdr:row>72</xdr:row>
      <xdr:rowOff>290214</xdr:rowOff>
    </xdr:from>
    <xdr:to>
      <xdr:col>13</xdr:col>
      <xdr:colOff>512700</xdr:colOff>
      <xdr:row>72</xdr:row>
      <xdr:rowOff>290214</xdr:rowOff>
    </xdr:to>
    <xdr:pic>
      <xdr:nvPicPr>
        <xdr:cNvPr id="9" name="Picture 70" descr=" "/>
        <xdr:cNvPicPr/>
      </xdr:nvPicPr>
      <xdr:blipFill>
        <a:blip r:embed="rId1"/>
        <a:srcRect/>
        <a:stretch>
          <a:fillRect/>
        </a:stretch>
      </xdr:blipFill>
      <xdr:spPr>
        <a:xfrm>
          <a:off x="10249535" y="51867435"/>
          <a:ext cx="7620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13</xdr:col>
      <xdr:colOff>436375</xdr:colOff>
      <xdr:row>68</xdr:row>
      <xdr:rowOff>290214</xdr:rowOff>
    </xdr:from>
    <xdr:to>
      <xdr:col>13</xdr:col>
      <xdr:colOff>512700</xdr:colOff>
      <xdr:row>68</xdr:row>
      <xdr:rowOff>290214</xdr:rowOff>
    </xdr:to>
    <xdr:pic>
      <xdr:nvPicPr>
        <xdr:cNvPr id="10" name="Picture 70" descr=" "/>
        <xdr:cNvPicPr/>
      </xdr:nvPicPr>
      <xdr:blipFill>
        <a:blip r:embed="rId1"/>
        <a:srcRect/>
        <a:stretch>
          <a:fillRect/>
        </a:stretch>
      </xdr:blipFill>
      <xdr:spPr>
        <a:xfrm>
          <a:off x="10249535" y="48209835"/>
          <a:ext cx="7620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13</xdr:col>
      <xdr:colOff>436375</xdr:colOff>
      <xdr:row>68</xdr:row>
      <xdr:rowOff>290214</xdr:rowOff>
    </xdr:from>
    <xdr:to>
      <xdr:col>13</xdr:col>
      <xdr:colOff>512700</xdr:colOff>
      <xdr:row>68</xdr:row>
      <xdr:rowOff>290214</xdr:rowOff>
    </xdr:to>
    <xdr:pic>
      <xdr:nvPicPr>
        <xdr:cNvPr id="11" name="Picture 70" descr=" "/>
        <xdr:cNvPicPr/>
      </xdr:nvPicPr>
      <xdr:blipFill>
        <a:blip r:embed="rId1"/>
        <a:srcRect/>
        <a:stretch>
          <a:fillRect/>
        </a:stretch>
      </xdr:blipFill>
      <xdr:spPr>
        <a:xfrm>
          <a:off x="10249535" y="48209835"/>
          <a:ext cx="7620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13</xdr:col>
      <xdr:colOff>436375</xdr:colOff>
      <xdr:row>73</xdr:row>
      <xdr:rowOff>0</xdr:rowOff>
    </xdr:from>
    <xdr:to>
      <xdr:col>13</xdr:col>
      <xdr:colOff>512700</xdr:colOff>
      <xdr:row>73</xdr:row>
      <xdr:rowOff>290214</xdr:rowOff>
    </xdr:to>
    <xdr:pic>
      <xdr:nvPicPr>
        <xdr:cNvPr id="12" name="Picture 70" descr=" "/>
        <xdr:cNvPicPr/>
      </xdr:nvPicPr>
      <xdr:blipFill>
        <a:blip r:embed="rId1"/>
        <a:srcRect/>
        <a:stretch>
          <a:fillRect/>
        </a:stretch>
      </xdr:blipFill>
      <xdr:spPr>
        <a:xfrm>
          <a:off x="10249535" y="52491640"/>
          <a:ext cx="76200" cy="29019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13</xdr:col>
      <xdr:colOff>436375</xdr:colOff>
      <xdr:row>71</xdr:row>
      <xdr:rowOff>290214</xdr:rowOff>
    </xdr:from>
    <xdr:to>
      <xdr:col>13</xdr:col>
      <xdr:colOff>512700</xdr:colOff>
      <xdr:row>71</xdr:row>
      <xdr:rowOff>290214</xdr:rowOff>
    </xdr:to>
    <xdr:pic>
      <xdr:nvPicPr>
        <xdr:cNvPr id="13" name="Picture 70" descr=" "/>
        <xdr:cNvPicPr/>
      </xdr:nvPicPr>
      <xdr:blipFill>
        <a:blip r:embed="rId1"/>
        <a:srcRect/>
        <a:stretch>
          <a:fillRect/>
        </a:stretch>
      </xdr:blipFill>
      <xdr:spPr>
        <a:xfrm>
          <a:off x="10249535" y="50953035"/>
          <a:ext cx="7620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114"/>
  <sheetViews>
    <sheetView tabSelected="1" workbookViewId="0">
      <selection activeCell="C8" sqref="C8"/>
    </sheetView>
  </sheetViews>
  <sheetFormatPr defaultColWidth="9" defaultRowHeight="13.5"/>
  <cols>
    <col min="1" max="1" width="4.63333333333333" style="1" customWidth="1"/>
    <col min="2" max="3" width="5.75" style="1" customWidth="1"/>
    <col min="4" max="4" width="9" style="1"/>
    <col min="5" max="5" width="9" style="1" customWidth="1"/>
    <col min="6" max="6" width="39.8416666666667" style="1" customWidth="1"/>
    <col min="7" max="7" width="8" style="1" customWidth="1"/>
    <col min="8" max="8" width="7.55833333333333" style="2" customWidth="1"/>
    <col min="9" max="10" width="7" style="2" customWidth="1"/>
    <col min="11" max="11" width="7.25" style="2" customWidth="1"/>
    <col min="12" max="13" width="9" style="1"/>
    <col min="14" max="14" width="19.75" style="1" customWidth="1"/>
    <col min="15" max="15" width="17.25" style="1" customWidth="1"/>
    <col min="16" max="16" width="9" style="1"/>
    <col min="17" max="17" width="6.88333333333333" style="1" customWidth="1"/>
    <col min="18" max="18" width="10.1916666666667" style="1" customWidth="1"/>
    <col min="19" max="16384" width="9" style="1"/>
  </cols>
  <sheetData>
    <row r="1" s="1" customFormat="1" ht="38" customHeight="1" spans="1:18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</row>
    <row r="2" s="1" customFormat="1" ht="18" customHeight="1" spans="1:18">
      <c r="A2" s="6" t="s">
        <v>1</v>
      </c>
      <c r="B2" s="6"/>
      <c r="C2" s="6"/>
      <c r="D2" s="6"/>
      <c r="E2" s="6"/>
      <c r="F2" s="6"/>
      <c r="G2" s="6"/>
      <c r="H2" s="7"/>
      <c r="I2" s="7"/>
      <c r="J2" s="7"/>
      <c r="K2" s="7"/>
      <c r="L2" s="6"/>
      <c r="M2" s="6"/>
      <c r="N2" s="6"/>
      <c r="O2" s="6"/>
      <c r="P2" s="6"/>
      <c r="Q2" s="6"/>
      <c r="R2" s="6"/>
    </row>
    <row r="3" s="1" customFormat="1" ht="28.8" customHeight="1" spans="1:18">
      <c r="A3" s="8" t="s">
        <v>2</v>
      </c>
      <c r="B3" s="9" t="s">
        <v>3</v>
      </c>
      <c r="C3" s="9" t="s">
        <v>4</v>
      </c>
      <c r="D3" s="10" t="s">
        <v>5</v>
      </c>
      <c r="E3" s="10" t="s">
        <v>6</v>
      </c>
      <c r="F3" s="10" t="s">
        <v>7</v>
      </c>
      <c r="G3" s="9" t="s">
        <v>8</v>
      </c>
      <c r="H3" s="9" t="s">
        <v>9</v>
      </c>
      <c r="I3" s="9"/>
      <c r="J3" s="9"/>
      <c r="K3" s="9"/>
      <c r="L3" s="9"/>
      <c r="M3" s="10" t="s">
        <v>10</v>
      </c>
      <c r="N3" s="9" t="s">
        <v>11</v>
      </c>
      <c r="O3" s="9" t="s">
        <v>12</v>
      </c>
      <c r="P3" s="10" t="s">
        <v>13</v>
      </c>
      <c r="Q3" s="9" t="s">
        <v>14</v>
      </c>
      <c r="R3" s="9" t="s">
        <v>15</v>
      </c>
    </row>
    <row r="4" s="1" customFormat="1" ht="40.5" spans="1:18">
      <c r="A4" s="8"/>
      <c r="B4" s="9"/>
      <c r="C4" s="9"/>
      <c r="D4" s="11"/>
      <c r="E4" s="11"/>
      <c r="F4" s="11"/>
      <c r="G4" s="9"/>
      <c r="H4" s="9" t="s">
        <v>16</v>
      </c>
      <c r="I4" s="9" t="s">
        <v>17</v>
      </c>
      <c r="J4" s="9" t="s">
        <v>18</v>
      </c>
      <c r="K4" s="9" t="s">
        <v>19</v>
      </c>
      <c r="L4" s="9" t="s">
        <v>20</v>
      </c>
      <c r="M4" s="11"/>
      <c r="N4" s="9"/>
      <c r="O4" s="9"/>
      <c r="P4" s="11"/>
      <c r="Q4" s="9"/>
      <c r="R4" s="9"/>
    </row>
    <row r="5" s="1" customFormat="1" ht="15.9" customHeight="1" spans="1:18">
      <c r="A5" s="12" t="s">
        <v>21</v>
      </c>
      <c r="B5" s="12"/>
      <c r="C5" s="12"/>
      <c r="D5" s="13"/>
      <c r="E5" s="14"/>
      <c r="F5" s="14"/>
      <c r="G5" s="13"/>
      <c r="H5" s="13"/>
      <c r="I5" s="13"/>
      <c r="J5" s="13"/>
      <c r="K5" s="13"/>
      <c r="L5" s="13"/>
      <c r="M5" s="13"/>
      <c r="N5" s="14"/>
      <c r="O5" s="14"/>
      <c r="P5" s="14"/>
      <c r="Q5" s="14"/>
      <c r="R5" s="14"/>
    </row>
    <row r="6" s="1" customFormat="1" ht="72" spans="1:18">
      <c r="A6" s="15">
        <v>1</v>
      </c>
      <c r="B6" s="15" t="s">
        <v>22</v>
      </c>
      <c r="C6" s="15" t="s">
        <v>23</v>
      </c>
      <c r="D6" s="15" t="s">
        <v>24</v>
      </c>
      <c r="E6" s="15" t="s">
        <v>25</v>
      </c>
      <c r="F6" s="15" t="s">
        <v>26</v>
      </c>
      <c r="G6" s="15">
        <v>8.5</v>
      </c>
      <c r="H6" s="15">
        <v>6</v>
      </c>
      <c r="I6" s="15"/>
      <c r="J6" s="15"/>
      <c r="K6" s="15"/>
      <c r="L6" s="15">
        <f t="shared" ref="L6:L13" si="0">G6-H6-I6-J6-K6</f>
        <v>2.5</v>
      </c>
      <c r="M6" s="15">
        <v>2026</v>
      </c>
      <c r="N6" s="15" t="s">
        <v>27</v>
      </c>
      <c r="O6" s="15" t="s">
        <v>27</v>
      </c>
      <c r="P6" s="15" t="s">
        <v>28</v>
      </c>
      <c r="Q6" s="15" t="s">
        <v>29</v>
      </c>
      <c r="R6" s="15"/>
    </row>
    <row r="7" s="1" customFormat="1" ht="48" spans="1:18">
      <c r="A7" s="15">
        <v>2</v>
      </c>
      <c r="B7" s="15" t="s">
        <v>22</v>
      </c>
      <c r="C7" s="15" t="s">
        <v>30</v>
      </c>
      <c r="D7" s="15" t="s">
        <v>31</v>
      </c>
      <c r="E7" s="15" t="s">
        <v>25</v>
      </c>
      <c r="F7" s="15" t="s">
        <v>32</v>
      </c>
      <c r="G7" s="15">
        <v>22</v>
      </c>
      <c r="H7" s="15">
        <v>20</v>
      </c>
      <c r="I7" s="15"/>
      <c r="J7" s="15"/>
      <c r="K7" s="15"/>
      <c r="L7" s="15">
        <f t="shared" si="0"/>
        <v>2</v>
      </c>
      <c r="M7" s="15">
        <v>2026</v>
      </c>
      <c r="N7" s="15" t="s">
        <v>33</v>
      </c>
      <c r="O7" s="15" t="s">
        <v>34</v>
      </c>
      <c r="P7" s="15" t="s">
        <v>28</v>
      </c>
      <c r="Q7" s="15" t="s">
        <v>35</v>
      </c>
      <c r="R7" s="15"/>
    </row>
    <row r="8" s="1" customFormat="1" ht="36" spans="1:18">
      <c r="A8" s="15">
        <v>3</v>
      </c>
      <c r="B8" s="15" t="s">
        <v>22</v>
      </c>
      <c r="C8" s="15" t="s">
        <v>36</v>
      </c>
      <c r="D8" s="15" t="s">
        <v>37</v>
      </c>
      <c r="E8" s="15" t="s">
        <v>38</v>
      </c>
      <c r="F8" s="15" t="s">
        <v>39</v>
      </c>
      <c r="G8" s="15">
        <v>80</v>
      </c>
      <c r="H8" s="15">
        <v>80</v>
      </c>
      <c r="I8" s="15"/>
      <c r="J8" s="15"/>
      <c r="K8" s="15"/>
      <c r="L8" s="15">
        <f t="shared" si="0"/>
        <v>0</v>
      </c>
      <c r="M8" s="15">
        <v>2026</v>
      </c>
      <c r="N8" s="15" t="s">
        <v>40</v>
      </c>
      <c r="O8" s="15" t="s">
        <v>40</v>
      </c>
      <c r="P8" s="15" t="s">
        <v>41</v>
      </c>
      <c r="Q8" s="15" t="s">
        <v>42</v>
      </c>
      <c r="R8" s="15"/>
    </row>
    <row r="9" s="1" customFormat="1" ht="84" spans="1:18">
      <c r="A9" s="15">
        <v>4</v>
      </c>
      <c r="B9" s="15" t="s">
        <v>22</v>
      </c>
      <c r="C9" s="15" t="s">
        <v>43</v>
      </c>
      <c r="D9" s="15" t="s">
        <v>44</v>
      </c>
      <c r="E9" s="15" t="s">
        <v>45</v>
      </c>
      <c r="F9" s="15" t="s">
        <v>46</v>
      </c>
      <c r="G9" s="15">
        <v>70</v>
      </c>
      <c r="H9" s="15">
        <v>40</v>
      </c>
      <c r="I9" s="15"/>
      <c r="J9" s="15">
        <v>20</v>
      </c>
      <c r="K9" s="15"/>
      <c r="L9" s="15">
        <f t="shared" si="0"/>
        <v>10</v>
      </c>
      <c r="M9" s="15">
        <v>2026</v>
      </c>
      <c r="N9" s="15" t="s">
        <v>47</v>
      </c>
      <c r="O9" s="15" t="s">
        <v>40</v>
      </c>
      <c r="P9" s="15" t="s">
        <v>41</v>
      </c>
      <c r="Q9" s="15" t="s">
        <v>48</v>
      </c>
      <c r="R9" s="15"/>
    </row>
    <row r="10" s="1" customFormat="1" ht="48" spans="1:18">
      <c r="A10" s="15">
        <v>5</v>
      </c>
      <c r="B10" s="15" t="s">
        <v>49</v>
      </c>
      <c r="C10" s="15" t="s">
        <v>50</v>
      </c>
      <c r="D10" s="15" t="s">
        <v>51</v>
      </c>
      <c r="E10" s="15" t="s">
        <v>52</v>
      </c>
      <c r="F10" s="15" t="s">
        <v>53</v>
      </c>
      <c r="G10" s="15">
        <v>15</v>
      </c>
      <c r="H10" s="16">
        <v>15</v>
      </c>
      <c r="I10" s="15"/>
      <c r="J10" s="15"/>
      <c r="K10" s="15"/>
      <c r="L10" s="15">
        <f t="shared" si="0"/>
        <v>0</v>
      </c>
      <c r="M10" s="15">
        <v>2026</v>
      </c>
      <c r="N10" s="15" t="s">
        <v>54</v>
      </c>
      <c r="O10" s="15" t="s">
        <v>55</v>
      </c>
      <c r="P10" s="15" t="s">
        <v>28</v>
      </c>
      <c r="Q10" s="15" t="s">
        <v>56</v>
      </c>
      <c r="R10" s="15"/>
    </row>
    <row r="11" s="1" customFormat="1" ht="72" spans="1:18">
      <c r="A11" s="15">
        <v>6</v>
      </c>
      <c r="B11" s="15" t="s">
        <v>49</v>
      </c>
      <c r="C11" s="15" t="s">
        <v>57</v>
      </c>
      <c r="D11" s="15" t="s">
        <v>58</v>
      </c>
      <c r="E11" s="15" t="s">
        <v>59</v>
      </c>
      <c r="F11" s="15" t="s">
        <v>60</v>
      </c>
      <c r="G11" s="15">
        <v>45</v>
      </c>
      <c r="H11" s="15">
        <v>40</v>
      </c>
      <c r="I11" s="15"/>
      <c r="J11" s="15"/>
      <c r="K11" s="15"/>
      <c r="L11" s="15">
        <f t="shared" si="0"/>
        <v>5</v>
      </c>
      <c r="M11" s="15">
        <v>2026</v>
      </c>
      <c r="N11" s="15" t="s">
        <v>61</v>
      </c>
      <c r="O11" s="15" t="s">
        <v>62</v>
      </c>
      <c r="P11" s="15" t="s">
        <v>41</v>
      </c>
      <c r="Q11" s="15" t="s">
        <v>63</v>
      </c>
      <c r="R11" s="15"/>
    </row>
    <row r="12" s="1" customFormat="1" ht="96" spans="1:18">
      <c r="A12" s="15">
        <v>7</v>
      </c>
      <c r="B12" s="15" t="s">
        <v>64</v>
      </c>
      <c r="C12" s="15" t="s">
        <v>65</v>
      </c>
      <c r="D12" s="15" t="s">
        <v>66</v>
      </c>
      <c r="E12" s="15" t="s">
        <v>59</v>
      </c>
      <c r="F12" s="15" t="s">
        <v>67</v>
      </c>
      <c r="G12" s="15">
        <v>95</v>
      </c>
      <c r="H12" s="15">
        <v>80</v>
      </c>
      <c r="I12" s="15"/>
      <c r="J12" s="15"/>
      <c r="K12" s="15"/>
      <c r="L12" s="15">
        <f t="shared" si="0"/>
        <v>15</v>
      </c>
      <c r="M12" s="15">
        <v>2026</v>
      </c>
      <c r="N12" s="15" t="s">
        <v>68</v>
      </c>
      <c r="O12" s="15" t="s">
        <v>69</v>
      </c>
      <c r="P12" s="15" t="s">
        <v>41</v>
      </c>
      <c r="Q12" s="15" t="s">
        <v>70</v>
      </c>
      <c r="R12" s="15"/>
    </row>
    <row r="13" s="1" customFormat="1" ht="48" spans="1:18">
      <c r="A13" s="15">
        <v>8</v>
      </c>
      <c r="B13" s="15" t="s">
        <v>64</v>
      </c>
      <c r="C13" s="15" t="s">
        <v>71</v>
      </c>
      <c r="D13" s="15" t="s">
        <v>72</v>
      </c>
      <c r="E13" s="15" t="s">
        <v>72</v>
      </c>
      <c r="F13" s="15" t="s">
        <v>73</v>
      </c>
      <c r="G13" s="15">
        <v>16</v>
      </c>
      <c r="H13" s="15">
        <v>15</v>
      </c>
      <c r="I13" s="15"/>
      <c r="J13" s="15"/>
      <c r="K13" s="15"/>
      <c r="L13" s="15">
        <f t="shared" si="0"/>
        <v>1</v>
      </c>
      <c r="M13" s="15">
        <v>2026</v>
      </c>
      <c r="N13" s="15" t="s">
        <v>74</v>
      </c>
      <c r="O13" s="15" t="s">
        <v>75</v>
      </c>
      <c r="P13" s="15" t="s">
        <v>76</v>
      </c>
      <c r="Q13" s="15" t="s">
        <v>77</v>
      </c>
      <c r="R13" s="15"/>
    </row>
    <row r="14" s="1" customFormat="1" ht="36" spans="1:18">
      <c r="A14" s="15">
        <v>9</v>
      </c>
      <c r="B14" s="15" t="s">
        <v>78</v>
      </c>
      <c r="C14" s="15" t="s">
        <v>79</v>
      </c>
      <c r="D14" s="15" t="s">
        <v>80</v>
      </c>
      <c r="E14" s="15" t="s">
        <v>52</v>
      </c>
      <c r="F14" s="15" t="s">
        <v>81</v>
      </c>
      <c r="G14" s="15">
        <v>17</v>
      </c>
      <c r="H14" s="15">
        <v>15</v>
      </c>
      <c r="I14" s="15"/>
      <c r="J14" s="15"/>
      <c r="K14" s="15"/>
      <c r="L14" s="15">
        <f t="shared" ref="L14:L36" si="1">G14-H14-I14-J14-K14</f>
        <v>2</v>
      </c>
      <c r="M14" s="15">
        <v>2026</v>
      </c>
      <c r="N14" s="15" t="s">
        <v>82</v>
      </c>
      <c r="O14" s="15" t="s">
        <v>83</v>
      </c>
      <c r="P14" s="15" t="s">
        <v>41</v>
      </c>
      <c r="Q14" s="15" t="s">
        <v>84</v>
      </c>
      <c r="R14" s="15"/>
    </row>
    <row r="15" s="1" customFormat="1" ht="48" spans="1:18">
      <c r="A15" s="15">
        <v>10</v>
      </c>
      <c r="B15" s="15" t="s">
        <v>78</v>
      </c>
      <c r="C15" s="15" t="s">
        <v>85</v>
      </c>
      <c r="D15" s="15" t="s">
        <v>86</v>
      </c>
      <c r="E15" s="15" t="s">
        <v>87</v>
      </c>
      <c r="F15" s="15" t="s">
        <v>88</v>
      </c>
      <c r="G15" s="15">
        <v>90</v>
      </c>
      <c r="H15" s="15">
        <v>85</v>
      </c>
      <c r="I15" s="15"/>
      <c r="J15" s="15"/>
      <c r="K15" s="15"/>
      <c r="L15" s="15">
        <f t="shared" si="1"/>
        <v>5</v>
      </c>
      <c r="M15" s="15">
        <v>2026</v>
      </c>
      <c r="N15" s="15" t="s">
        <v>89</v>
      </c>
      <c r="O15" s="15" t="s">
        <v>90</v>
      </c>
      <c r="P15" s="15" t="s">
        <v>41</v>
      </c>
      <c r="Q15" s="15" t="s">
        <v>91</v>
      </c>
      <c r="R15" s="15"/>
    </row>
    <row r="16" s="1" customFormat="1" ht="60" spans="1:18">
      <c r="A16" s="15">
        <v>11</v>
      </c>
      <c r="B16" s="15" t="s">
        <v>78</v>
      </c>
      <c r="C16" s="15" t="s">
        <v>92</v>
      </c>
      <c r="D16" s="15" t="s">
        <v>93</v>
      </c>
      <c r="E16" s="15" t="s">
        <v>25</v>
      </c>
      <c r="F16" s="15" t="s">
        <v>94</v>
      </c>
      <c r="G16" s="15">
        <v>13</v>
      </c>
      <c r="H16" s="17">
        <v>10</v>
      </c>
      <c r="I16" s="17"/>
      <c r="J16" s="17"/>
      <c r="K16" s="17"/>
      <c r="L16" s="15">
        <f t="shared" si="1"/>
        <v>3</v>
      </c>
      <c r="M16" s="15">
        <v>2026</v>
      </c>
      <c r="N16" s="15" t="s">
        <v>95</v>
      </c>
      <c r="O16" s="15" t="s">
        <v>90</v>
      </c>
      <c r="P16" s="15" t="s">
        <v>76</v>
      </c>
      <c r="Q16" s="15" t="s">
        <v>96</v>
      </c>
      <c r="R16" s="15"/>
    </row>
    <row r="17" s="1" customFormat="1" ht="48" spans="1:18">
      <c r="A17" s="15">
        <v>12</v>
      </c>
      <c r="B17" s="15" t="s">
        <v>97</v>
      </c>
      <c r="C17" s="15" t="s">
        <v>98</v>
      </c>
      <c r="D17" s="15" t="s">
        <v>99</v>
      </c>
      <c r="E17" s="15" t="s">
        <v>100</v>
      </c>
      <c r="F17" s="15" t="s">
        <v>101</v>
      </c>
      <c r="G17" s="15">
        <v>62.4</v>
      </c>
      <c r="H17" s="15">
        <v>60</v>
      </c>
      <c r="I17" s="15"/>
      <c r="J17" s="15"/>
      <c r="K17" s="15"/>
      <c r="L17" s="15">
        <f t="shared" si="1"/>
        <v>2.4</v>
      </c>
      <c r="M17" s="15">
        <v>2026</v>
      </c>
      <c r="N17" s="15" t="s">
        <v>102</v>
      </c>
      <c r="O17" s="15" t="s">
        <v>103</v>
      </c>
      <c r="P17" s="15" t="s">
        <v>41</v>
      </c>
      <c r="Q17" s="15" t="s">
        <v>104</v>
      </c>
      <c r="R17" s="15"/>
    </row>
    <row r="18" s="1" customFormat="1" ht="72" spans="1:18">
      <c r="A18" s="15">
        <v>13</v>
      </c>
      <c r="B18" s="15" t="s">
        <v>97</v>
      </c>
      <c r="C18" s="15" t="s">
        <v>105</v>
      </c>
      <c r="D18" s="15" t="s">
        <v>106</v>
      </c>
      <c r="E18" s="15" t="s">
        <v>107</v>
      </c>
      <c r="F18" s="15" t="s">
        <v>108</v>
      </c>
      <c r="G18" s="15">
        <v>31</v>
      </c>
      <c r="H18" s="15">
        <v>30</v>
      </c>
      <c r="I18" s="15"/>
      <c r="J18" s="15"/>
      <c r="K18" s="15"/>
      <c r="L18" s="15">
        <f t="shared" si="1"/>
        <v>1</v>
      </c>
      <c r="M18" s="15">
        <v>2026</v>
      </c>
      <c r="N18" s="15" t="s">
        <v>109</v>
      </c>
      <c r="O18" s="15" t="s">
        <v>110</v>
      </c>
      <c r="P18" s="15" t="s">
        <v>41</v>
      </c>
      <c r="Q18" s="15" t="s">
        <v>111</v>
      </c>
      <c r="R18" s="15"/>
    </row>
    <row r="19" s="1" customFormat="1" ht="60" spans="1:18">
      <c r="A19" s="15">
        <v>14</v>
      </c>
      <c r="B19" s="15" t="s">
        <v>97</v>
      </c>
      <c r="C19" s="15" t="s">
        <v>112</v>
      </c>
      <c r="D19" s="15" t="s">
        <v>113</v>
      </c>
      <c r="E19" s="15" t="s">
        <v>114</v>
      </c>
      <c r="F19" s="15" t="s">
        <v>115</v>
      </c>
      <c r="G19" s="15">
        <v>40</v>
      </c>
      <c r="H19" s="15">
        <v>30</v>
      </c>
      <c r="I19" s="15"/>
      <c r="J19" s="15"/>
      <c r="K19" s="15"/>
      <c r="L19" s="15">
        <f t="shared" si="1"/>
        <v>10</v>
      </c>
      <c r="M19" s="15">
        <v>2026</v>
      </c>
      <c r="N19" s="15" t="s">
        <v>116</v>
      </c>
      <c r="O19" s="15" t="s">
        <v>117</v>
      </c>
      <c r="P19" s="15" t="s">
        <v>41</v>
      </c>
      <c r="Q19" s="15" t="s">
        <v>118</v>
      </c>
      <c r="R19" s="15"/>
    </row>
    <row r="20" s="1" customFormat="1" ht="48" spans="1:18">
      <c r="A20" s="15">
        <v>15</v>
      </c>
      <c r="B20" s="15" t="s">
        <v>119</v>
      </c>
      <c r="C20" s="15" t="s">
        <v>120</v>
      </c>
      <c r="D20" s="15" t="s">
        <v>121</v>
      </c>
      <c r="E20" s="15" t="s">
        <v>87</v>
      </c>
      <c r="F20" s="15" t="s">
        <v>122</v>
      </c>
      <c r="G20" s="15">
        <v>110</v>
      </c>
      <c r="H20" s="15">
        <v>90</v>
      </c>
      <c r="I20" s="15"/>
      <c r="J20" s="15"/>
      <c r="K20" s="15"/>
      <c r="L20" s="15">
        <f t="shared" si="1"/>
        <v>20</v>
      </c>
      <c r="M20" s="15">
        <v>2026</v>
      </c>
      <c r="N20" s="15" t="s">
        <v>123</v>
      </c>
      <c r="O20" s="15" t="s">
        <v>90</v>
      </c>
      <c r="P20" s="15" t="s">
        <v>41</v>
      </c>
      <c r="Q20" s="15" t="s">
        <v>124</v>
      </c>
      <c r="R20" s="15"/>
    </row>
    <row r="21" s="1" customFormat="1" ht="48" spans="1:18">
      <c r="A21" s="15">
        <v>16</v>
      </c>
      <c r="B21" s="15" t="s">
        <v>119</v>
      </c>
      <c r="C21" s="15" t="s">
        <v>125</v>
      </c>
      <c r="D21" s="15" t="s">
        <v>126</v>
      </c>
      <c r="E21" s="15" t="s">
        <v>25</v>
      </c>
      <c r="F21" s="15" t="s">
        <v>127</v>
      </c>
      <c r="G21" s="15">
        <v>5</v>
      </c>
      <c r="H21" s="18">
        <v>5</v>
      </c>
      <c r="I21" s="18"/>
      <c r="J21" s="18"/>
      <c r="K21" s="18"/>
      <c r="L21" s="15">
        <f t="shared" si="1"/>
        <v>0</v>
      </c>
      <c r="M21" s="15">
        <v>2026</v>
      </c>
      <c r="N21" s="15" t="s">
        <v>128</v>
      </c>
      <c r="O21" s="15" t="s">
        <v>129</v>
      </c>
      <c r="P21" s="15" t="s">
        <v>76</v>
      </c>
      <c r="Q21" s="15" t="s">
        <v>130</v>
      </c>
      <c r="R21" s="15"/>
    </row>
    <row r="22" s="1" customFormat="1" ht="72" spans="1:18">
      <c r="A22" s="15">
        <v>17</v>
      </c>
      <c r="B22" s="15" t="s">
        <v>131</v>
      </c>
      <c r="C22" s="15" t="s">
        <v>132</v>
      </c>
      <c r="D22" s="15" t="s">
        <v>133</v>
      </c>
      <c r="E22" s="15" t="s">
        <v>25</v>
      </c>
      <c r="F22" s="15" t="s">
        <v>134</v>
      </c>
      <c r="G22" s="15">
        <v>22</v>
      </c>
      <c r="H22" s="15">
        <v>20</v>
      </c>
      <c r="I22" s="15"/>
      <c r="J22" s="15"/>
      <c r="K22" s="15"/>
      <c r="L22" s="15">
        <f t="shared" si="1"/>
        <v>2</v>
      </c>
      <c r="M22" s="15">
        <v>2026</v>
      </c>
      <c r="N22" s="15" t="s">
        <v>135</v>
      </c>
      <c r="O22" s="15" t="s">
        <v>129</v>
      </c>
      <c r="P22" s="15" t="s">
        <v>76</v>
      </c>
      <c r="Q22" s="15" t="s">
        <v>136</v>
      </c>
      <c r="R22" s="15"/>
    </row>
    <row r="23" s="1" customFormat="1" ht="48" spans="1:18">
      <c r="A23" s="15">
        <v>18</v>
      </c>
      <c r="B23" s="15" t="s">
        <v>131</v>
      </c>
      <c r="C23" s="15" t="s">
        <v>137</v>
      </c>
      <c r="D23" s="15" t="s">
        <v>138</v>
      </c>
      <c r="E23" s="15" t="s">
        <v>25</v>
      </c>
      <c r="F23" s="15" t="s">
        <v>139</v>
      </c>
      <c r="G23" s="15">
        <v>13</v>
      </c>
      <c r="H23" s="15">
        <v>13</v>
      </c>
      <c r="I23" s="15"/>
      <c r="J23" s="15"/>
      <c r="K23" s="15"/>
      <c r="L23" s="15">
        <f t="shared" si="1"/>
        <v>0</v>
      </c>
      <c r="M23" s="15">
        <v>2026</v>
      </c>
      <c r="N23" s="15" t="s">
        <v>140</v>
      </c>
      <c r="O23" s="15" t="s">
        <v>129</v>
      </c>
      <c r="P23" s="15" t="s">
        <v>76</v>
      </c>
      <c r="Q23" s="15" t="s">
        <v>141</v>
      </c>
      <c r="R23" s="15"/>
    </row>
    <row r="24" s="1" customFormat="1" ht="60" spans="1:18">
      <c r="A24" s="15">
        <v>19</v>
      </c>
      <c r="B24" s="15" t="s">
        <v>131</v>
      </c>
      <c r="C24" s="15" t="s">
        <v>142</v>
      </c>
      <c r="D24" s="15" t="s">
        <v>143</v>
      </c>
      <c r="E24" s="15" t="s">
        <v>25</v>
      </c>
      <c r="F24" s="15" t="s">
        <v>144</v>
      </c>
      <c r="G24" s="15">
        <v>26</v>
      </c>
      <c r="H24" s="15">
        <v>20</v>
      </c>
      <c r="I24" s="15"/>
      <c r="J24" s="15"/>
      <c r="K24" s="15"/>
      <c r="L24" s="15">
        <f t="shared" si="1"/>
        <v>6</v>
      </c>
      <c r="M24" s="15">
        <v>2026</v>
      </c>
      <c r="N24" s="15" t="s">
        <v>145</v>
      </c>
      <c r="O24" s="15" t="s">
        <v>129</v>
      </c>
      <c r="P24" s="15" t="s">
        <v>76</v>
      </c>
      <c r="Q24" s="15" t="s">
        <v>146</v>
      </c>
      <c r="R24" s="15"/>
    </row>
    <row r="25" s="1" customFormat="1" ht="72" spans="1:18">
      <c r="A25" s="15">
        <v>20</v>
      </c>
      <c r="B25" s="15" t="s">
        <v>131</v>
      </c>
      <c r="C25" s="15" t="s">
        <v>147</v>
      </c>
      <c r="D25" s="15" t="s">
        <v>148</v>
      </c>
      <c r="E25" s="15" t="s">
        <v>25</v>
      </c>
      <c r="F25" s="15" t="s">
        <v>149</v>
      </c>
      <c r="G25" s="15">
        <v>16.5</v>
      </c>
      <c r="H25" s="15">
        <v>10</v>
      </c>
      <c r="I25" s="15"/>
      <c r="J25" s="15"/>
      <c r="K25" s="15"/>
      <c r="L25" s="15">
        <f t="shared" si="1"/>
        <v>6.5</v>
      </c>
      <c r="M25" s="15">
        <v>2026</v>
      </c>
      <c r="N25" s="15" t="s">
        <v>150</v>
      </c>
      <c r="O25" s="15" t="s">
        <v>129</v>
      </c>
      <c r="P25" s="15" t="s">
        <v>76</v>
      </c>
      <c r="Q25" s="15" t="s">
        <v>151</v>
      </c>
      <c r="R25" s="15"/>
    </row>
    <row r="26" s="1" customFormat="1" ht="48" spans="1:18">
      <c r="A26" s="15">
        <v>21</v>
      </c>
      <c r="B26" s="15" t="s">
        <v>131</v>
      </c>
      <c r="C26" s="15" t="s">
        <v>152</v>
      </c>
      <c r="D26" s="15" t="s">
        <v>153</v>
      </c>
      <c r="E26" s="15" t="s">
        <v>25</v>
      </c>
      <c r="F26" s="15" t="s">
        <v>154</v>
      </c>
      <c r="G26" s="15">
        <v>19.4</v>
      </c>
      <c r="H26" s="15">
        <v>18</v>
      </c>
      <c r="I26" s="15"/>
      <c r="J26" s="15"/>
      <c r="K26" s="15"/>
      <c r="L26" s="15">
        <f t="shared" si="1"/>
        <v>1.4</v>
      </c>
      <c r="M26" s="19">
        <v>2026</v>
      </c>
      <c r="N26" s="15" t="s">
        <v>155</v>
      </c>
      <c r="O26" s="15" t="s">
        <v>129</v>
      </c>
      <c r="P26" s="15" t="s">
        <v>76</v>
      </c>
      <c r="Q26" s="15" t="s">
        <v>156</v>
      </c>
      <c r="R26" s="19"/>
    </row>
    <row r="27" s="1" customFormat="1" ht="48" spans="1:18">
      <c r="A27" s="15">
        <v>22</v>
      </c>
      <c r="B27" s="15" t="s">
        <v>131</v>
      </c>
      <c r="C27" s="15" t="s">
        <v>157</v>
      </c>
      <c r="D27" s="15" t="s">
        <v>158</v>
      </c>
      <c r="E27" s="15" t="s">
        <v>25</v>
      </c>
      <c r="F27" s="15" t="s">
        <v>159</v>
      </c>
      <c r="G27" s="15">
        <v>36</v>
      </c>
      <c r="H27" s="15">
        <v>20</v>
      </c>
      <c r="I27" s="15"/>
      <c r="J27" s="15"/>
      <c r="K27" s="15"/>
      <c r="L27" s="15">
        <f t="shared" si="1"/>
        <v>16</v>
      </c>
      <c r="M27" s="15">
        <v>2026</v>
      </c>
      <c r="N27" s="15" t="s">
        <v>155</v>
      </c>
      <c r="O27" s="15" t="s">
        <v>129</v>
      </c>
      <c r="P27" s="15" t="s">
        <v>76</v>
      </c>
      <c r="Q27" s="15" t="s">
        <v>160</v>
      </c>
      <c r="R27" s="15"/>
    </row>
    <row r="28" s="1" customFormat="1" ht="72" spans="1:18">
      <c r="A28" s="15">
        <v>23</v>
      </c>
      <c r="B28" s="15" t="s">
        <v>131</v>
      </c>
      <c r="C28" s="15" t="s">
        <v>161</v>
      </c>
      <c r="D28" s="15" t="s">
        <v>162</v>
      </c>
      <c r="E28" s="15" t="s">
        <v>87</v>
      </c>
      <c r="F28" s="15" t="s">
        <v>163</v>
      </c>
      <c r="G28" s="15">
        <v>50</v>
      </c>
      <c r="H28" s="15">
        <v>50</v>
      </c>
      <c r="I28" s="15"/>
      <c r="J28" s="15"/>
      <c r="K28" s="15"/>
      <c r="L28" s="15">
        <f t="shared" si="1"/>
        <v>0</v>
      </c>
      <c r="M28" s="15">
        <v>2026</v>
      </c>
      <c r="N28" s="15" t="s">
        <v>164</v>
      </c>
      <c r="O28" s="15" t="s">
        <v>90</v>
      </c>
      <c r="P28" s="15" t="s">
        <v>41</v>
      </c>
      <c r="Q28" s="15" t="s">
        <v>165</v>
      </c>
      <c r="R28" s="15"/>
    </row>
    <row r="29" s="1" customFormat="1" ht="48" spans="1:18">
      <c r="A29" s="15">
        <v>24</v>
      </c>
      <c r="B29" s="15" t="s">
        <v>131</v>
      </c>
      <c r="C29" s="15" t="s">
        <v>166</v>
      </c>
      <c r="D29" s="15" t="s">
        <v>167</v>
      </c>
      <c r="E29" s="15" t="s">
        <v>168</v>
      </c>
      <c r="F29" s="15" t="s">
        <v>169</v>
      </c>
      <c r="G29" s="15">
        <v>80</v>
      </c>
      <c r="H29" s="15">
        <v>50</v>
      </c>
      <c r="I29" s="15"/>
      <c r="J29" s="15"/>
      <c r="K29" s="15"/>
      <c r="L29" s="15">
        <f t="shared" si="1"/>
        <v>30</v>
      </c>
      <c r="M29" s="15">
        <v>2026</v>
      </c>
      <c r="N29" s="15" t="s">
        <v>164</v>
      </c>
      <c r="O29" s="15" t="s">
        <v>90</v>
      </c>
      <c r="P29" s="15" t="s">
        <v>41</v>
      </c>
      <c r="Q29" s="15" t="s">
        <v>170</v>
      </c>
      <c r="R29" s="15"/>
    </row>
    <row r="30" s="1" customFormat="1" ht="36" spans="1:18">
      <c r="A30" s="15">
        <v>25</v>
      </c>
      <c r="B30" s="15" t="s">
        <v>171</v>
      </c>
      <c r="C30" s="15" t="s">
        <v>172</v>
      </c>
      <c r="D30" s="15" t="s">
        <v>173</v>
      </c>
      <c r="E30" s="15" t="s">
        <v>174</v>
      </c>
      <c r="F30" s="15" t="s">
        <v>175</v>
      </c>
      <c r="G30" s="15">
        <v>50</v>
      </c>
      <c r="H30" s="15">
        <v>40</v>
      </c>
      <c r="I30" s="15"/>
      <c r="J30" s="15"/>
      <c r="K30" s="15"/>
      <c r="L30" s="15">
        <f t="shared" si="1"/>
        <v>10</v>
      </c>
      <c r="M30" s="15">
        <v>2026</v>
      </c>
      <c r="N30" s="15" t="s">
        <v>176</v>
      </c>
      <c r="O30" s="15" t="s">
        <v>177</v>
      </c>
      <c r="P30" s="15" t="s">
        <v>41</v>
      </c>
      <c r="Q30" s="15" t="s">
        <v>178</v>
      </c>
      <c r="R30" s="15"/>
    </row>
    <row r="31" s="1" customFormat="1" ht="48" spans="1:18">
      <c r="A31" s="15">
        <v>26</v>
      </c>
      <c r="B31" s="15" t="s">
        <v>171</v>
      </c>
      <c r="C31" s="15" t="s">
        <v>179</v>
      </c>
      <c r="D31" s="15" t="s">
        <v>180</v>
      </c>
      <c r="E31" s="15" t="s">
        <v>174</v>
      </c>
      <c r="F31" s="15" t="s">
        <v>181</v>
      </c>
      <c r="G31" s="15">
        <v>110</v>
      </c>
      <c r="H31" s="15">
        <v>60</v>
      </c>
      <c r="I31" s="15"/>
      <c r="J31" s="15"/>
      <c r="K31" s="15"/>
      <c r="L31" s="15">
        <f t="shared" si="1"/>
        <v>50</v>
      </c>
      <c r="M31" s="15">
        <v>2026</v>
      </c>
      <c r="N31" s="15" t="s">
        <v>182</v>
      </c>
      <c r="O31" s="15" t="s">
        <v>177</v>
      </c>
      <c r="P31" s="15" t="s">
        <v>41</v>
      </c>
      <c r="Q31" s="15" t="s">
        <v>183</v>
      </c>
      <c r="R31" s="15"/>
    </row>
    <row r="32" s="1" customFormat="1" ht="81" spans="1:18">
      <c r="A32" s="15">
        <v>27</v>
      </c>
      <c r="B32" s="15" t="s">
        <v>184</v>
      </c>
      <c r="C32" s="15" t="s">
        <v>185</v>
      </c>
      <c r="D32" s="20" t="s">
        <v>186</v>
      </c>
      <c r="E32" s="20" t="s">
        <v>168</v>
      </c>
      <c r="F32" s="21" t="s">
        <v>187</v>
      </c>
      <c r="G32" s="15">
        <v>400</v>
      </c>
      <c r="H32" s="22">
        <v>80</v>
      </c>
      <c r="I32" s="22"/>
      <c r="J32" s="22"/>
      <c r="K32" s="22"/>
      <c r="L32" s="15">
        <f t="shared" si="1"/>
        <v>320</v>
      </c>
      <c r="M32" s="15">
        <v>2026</v>
      </c>
      <c r="N32" s="21" t="s">
        <v>188</v>
      </c>
      <c r="O32" s="21" t="s">
        <v>189</v>
      </c>
      <c r="P32" s="21" t="s">
        <v>190</v>
      </c>
      <c r="Q32" s="21" t="s">
        <v>191</v>
      </c>
      <c r="R32" s="15"/>
    </row>
    <row r="33" s="1" customFormat="1" ht="24" spans="1:18">
      <c r="A33" s="15">
        <v>28</v>
      </c>
      <c r="B33" s="15" t="s">
        <v>192</v>
      </c>
      <c r="C33" s="15" t="s">
        <v>193</v>
      </c>
      <c r="D33" s="15" t="s">
        <v>194</v>
      </c>
      <c r="E33" s="15" t="s">
        <v>52</v>
      </c>
      <c r="F33" s="15" t="s">
        <v>195</v>
      </c>
      <c r="G33" s="15">
        <v>216</v>
      </c>
      <c r="H33" s="22">
        <v>216</v>
      </c>
      <c r="I33" s="22"/>
      <c r="J33" s="22"/>
      <c r="K33" s="22"/>
      <c r="L33" s="15">
        <f t="shared" si="1"/>
        <v>0</v>
      </c>
      <c r="M33" s="15">
        <v>2026</v>
      </c>
      <c r="N33" s="15" t="s">
        <v>196</v>
      </c>
      <c r="O33" s="15" t="s">
        <v>197</v>
      </c>
      <c r="P33" s="15" t="s">
        <v>198</v>
      </c>
      <c r="Q33" s="15" t="s">
        <v>199</v>
      </c>
      <c r="R33" s="15"/>
    </row>
    <row r="34" s="1" customFormat="1" ht="132" spans="1:18">
      <c r="A34" s="15">
        <v>29</v>
      </c>
      <c r="B34" s="15" t="s">
        <v>200</v>
      </c>
      <c r="C34" s="15" t="s">
        <v>201</v>
      </c>
      <c r="D34" s="15" t="s">
        <v>202</v>
      </c>
      <c r="E34" s="15" t="s">
        <v>52</v>
      </c>
      <c r="F34" s="15" t="s">
        <v>203</v>
      </c>
      <c r="G34" s="15">
        <v>261</v>
      </c>
      <c r="H34" s="23">
        <v>217</v>
      </c>
      <c r="I34" s="23"/>
      <c r="J34" s="23"/>
      <c r="K34" s="23"/>
      <c r="L34" s="15">
        <f t="shared" si="1"/>
        <v>44</v>
      </c>
      <c r="M34" s="15">
        <v>2026</v>
      </c>
      <c r="N34" s="15" t="s">
        <v>204</v>
      </c>
      <c r="O34" s="15" t="s">
        <v>205</v>
      </c>
      <c r="P34" s="15" t="s">
        <v>200</v>
      </c>
      <c r="Q34" s="15" t="s">
        <v>206</v>
      </c>
      <c r="R34" s="15"/>
    </row>
    <row r="35" s="1" customFormat="1" ht="60" spans="1:18">
      <c r="A35" s="15">
        <v>30</v>
      </c>
      <c r="B35" s="15" t="s">
        <v>192</v>
      </c>
      <c r="C35" s="15"/>
      <c r="D35" s="15" t="s">
        <v>207</v>
      </c>
      <c r="E35" s="15" t="s">
        <v>87</v>
      </c>
      <c r="F35" s="15" t="s">
        <v>208</v>
      </c>
      <c r="G35" s="15">
        <v>800</v>
      </c>
      <c r="H35" s="15">
        <v>800</v>
      </c>
      <c r="I35" s="15"/>
      <c r="J35" s="15"/>
      <c r="K35" s="15"/>
      <c r="L35" s="15">
        <f t="shared" si="1"/>
        <v>0</v>
      </c>
      <c r="M35" s="15">
        <v>2026</v>
      </c>
      <c r="N35" s="15" t="s">
        <v>209</v>
      </c>
      <c r="O35" s="15" t="s">
        <v>210</v>
      </c>
      <c r="P35" s="15" t="s">
        <v>211</v>
      </c>
      <c r="Q35" s="15" t="s">
        <v>212</v>
      </c>
      <c r="R35" s="15"/>
    </row>
    <row r="36" s="1" customFormat="1" ht="48" spans="1:18">
      <c r="A36" s="15">
        <v>31</v>
      </c>
      <c r="B36" s="15" t="s">
        <v>192</v>
      </c>
      <c r="C36" s="15"/>
      <c r="D36" s="15" t="s">
        <v>213</v>
      </c>
      <c r="E36" s="15" t="s">
        <v>59</v>
      </c>
      <c r="F36" s="24" t="s">
        <v>214</v>
      </c>
      <c r="G36" s="15">
        <v>210</v>
      </c>
      <c r="H36" s="15">
        <v>210</v>
      </c>
      <c r="I36" s="15"/>
      <c r="J36" s="15"/>
      <c r="K36" s="15"/>
      <c r="L36" s="15">
        <f t="shared" si="1"/>
        <v>0</v>
      </c>
      <c r="M36" s="15">
        <v>2026</v>
      </c>
      <c r="N36" s="24" t="s">
        <v>215</v>
      </c>
      <c r="O36" s="24" t="s">
        <v>216</v>
      </c>
      <c r="P36" s="15" t="s">
        <v>41</v>
      </c>
      <c r="Q36" s="15" t="s">
        <v>217</v>
      </c>
      <c r="R36" s="15"/>
    </row>
    <row r="37" s="2" customFormat="1" ht="35" customHeight="1" spans="1:18">
      <c r="A37" s="12" t="s">
        <v>218</v>
      </c>
      <c r="B37" s="12"/>
      <c r="C37" s="12"/>
      <c r="D37" s="12"/>
      <c r="E37" s="25"/>
      <c r="F37" s="25"/>
      <c r="G37" s="12"/>
      <c r="H37" s="12"/>
      <c r="I37" s="12"/>
      <c r="J37" s="12"/>
      <c r="K37" s="12"/>
      <c r="L37" s="12"/>
      <c r="M37" s="12"/>
      <c r="N37" s="25"/>
      <c r="O37" s="25"/>
      <c r="P37" s="25"/>
      <c r="Q37" s="25"/>
      <c r="R37" s="25"/>
    </row>
    <row r="38" s="3" customFormat="1" ht="48" spans="1:18">
      <c r="A38" s="25">
        <v>32</v>
      </c>
      <c r="B38" s="15" t="s">
        <v>22</v>
      </c>
      <c r="C38" s="15" t="s">
        <v>219</v>
      </c>
      <c r="D38" s="15" t="s">
        <v>220</v>
      </c>
      <c r="E38" s="15" t="s">
        <v>221</v>
      </c>
      <c r="F38" s="15" t="s">
        <v>222</v>
      </c>
      <c r="G38" s="15">
        <v>5.2</v>
      </c>
      <c r="H38" s="26"/>
      <c r="I38" s="26">
        <v>5</v>
      </c>
      <c r="J38" s="26"/>
      <c r="K38" s="26"/>
      <c r="L38" s="25">
        <f t="shared" ref="L38:L70" si="2">G38-H38-I38-J38-K38</f>
        <v>0.2</v>
      </c>
      <c r="M38" s="25">
        <v>2026</v>
      </c>
      <c r="N38" s="15" t="s">
        <v>223</v>
      </c>
      <c r="O38" s="15" t="s">
        <v>224</v>
      </c>
      <c r="P38" s="15" t="s">
        <v>28</v>
      </c>
      <c r="Q38" s="15" t="s">
        <v>225</v>
      </c>
      <c r="R38" s="25"/>
    </row>
    <row r="39" s="4" customFormat="1" ht="48" spans="1:18">
      <c r="A39" s="25">
        <v>33</v>
      </c>
      <c r="B39" s="15" t="s">
        <v>22</v>
      </c>
      <c r="C39" s="15" t="s">
        <v>226</v>
      </c>
      <c r="D39" s="15" t="s">
        <v>227</v>
      </c>
      <c r="E39" s="15" t="s">
        <v>228</v>
      </c>
      <c r="F39" s="15" t="s">
        <v>229</v>
      </c>
      <c r="G39" s="15">
        <v>25</v>
      </c>
      <c r="H39" s="15">
        <v>15</v>
      </c>
      <c r="I39" s="15"/>
      <c r="J39" s="15"/>
      <c r="K39" s="15"/>
      <c r="L39" s="25">
        <f t="shared" si="2"/>
        <v>10</v>
      </c>
      <c r="M39" s="25">
        <v>2026</v>
      </c>
      <c r="N39" s="15" t="s">
        <v>230</v>
      </c>
      <c r="O39" s="15" t="s">
        <v>230</v>
      </c>
      <c r="P39" s="15" t="s">
        <v>28</v>
      </c>
      <c r="Q39" s="15" t="s">
        <v>231</v>
      </c>
      <c r="R39" s="27"/>
    </row>
    <row r="40" s="4" customFormat="1" ht="60" spans="1:18">
      <c r="A40" s="25">
        <v>34</v>
      </c>
      <c r="B40" s="15" t="s">
        <v>22</v>
      </c>
      <c r="C40" s="15" t="s">
        <v>232</v>
      </c>
      <c r="D40" s="15" t="s">
        <v>233</v>
      </c>
      <c r="E40" s="15" t="s">
        <v>228</v>
      </c>
      <c r="F40" s="15" t="s">
        <v>234</v>
      </c>
      <c r="G40" s="15">
        <v>7.7365</v>
      </c>
      <c r="H40" s="15">
        <v>7</v>
      </c>
      <c r="I40" s="15"/>
      <c r="J40" s="15"/>
      <c r="K40" s="15"/>
      <c r="L40" s="25">
        <f t="shared" si="2"/>
        <v>0.7365</v>
      </c>
      <c r="M40" s="25">
        <v>2026</v>
      </c>
      <c r="N40" s="15" t="s">
        <v>235</v>
      </c>
      <c r="O40" s="15" t="s">
        <v>235</v>
      </c>
      <c r="P40" s="15" t="s">
        <v>28</v>
      </c>
      <c r="Q40" s="15" t="s">
        <v>236</v>
      </c>
      <c r="R40" s="27"/>
    </row>
    <row r="41" s="4" customFormat="1" ht="48" spans="1:18">
      <c r="A41" s="25">
        <v>35</v>
      </c>
      <c r="B41" s="15" t="s">
        <v>22</v>
      </c>
      <c r="C41" s="15" t="s">
        <v>237</v>
      </c>
      <c r="D41" s="15" t="s">
        <v>238</v>
      </c>
      <c r="E41" s="15" t="s">
        <v>239</v>
      </c>
      <c r="F41" s="15" t="s">
        <v>240</v>
      </c>
      <c r="G41" s="15">
        <v>13</v>
      </c>
      <c r="H41" s="15">
        <v>10</v>
      </c>
      <c r="I41" s="15"/>
      <c r="J41" s="15"/>
      <c r="K41" s="15"/>
      <c r="L41" s="25">
        <f t="shared" si="2"/>
        <v>3</v>
      </c>
      <c r="M41" s="25">
        <v>2026</v>
      </c>
      <c r="N41" s="15" t="s">
        <v>241</v>
      </c>
      <c r="O41" s="15" t="s">
        <v>90</v>
      </c>
      <c r="P41" s="15" t="s">
        <v>28</v>
      </c>
      <c r="Q41" s="15" t="s">
        <v>242</v>
      </c>
      <c r="R41" s="27"/>
    </row>
    <row r="42" s="4" customFormat="1" ht="72" spans="1:18">
      <c r="A42" s="25">
        <v>36</v>
      </c>
      <c r="B42" s="15" t="s">
        <v>22</v>
      </c>
      <c r="C42" s="15" t="s">
        <v>243</v>
      </c>
      <c r="D42" s="15" t="s">
        <v>244</v>
      </c>
      <c r="E42" s="15" t="s">
        <v>245</v>
      </c>
      <c r="F42" s="15" t="s">
        <v>246</v>
      </c>
      <c r="G42" s="15">
        <v>9</v>
      </c>
      <c r="H42" s="15"/>
      <c r="I42" s="15">
        <v>9</v>
      </c>
      <c r="J42" s="15"/>
      <c r="K42" s="15"/>
      <c r="L42" s="25">
        <f t="shared" si="2"/>
        <v>0</v>
      </c>
      <c r="M42" s="25">
        <v>2026</v>
      </c>
      <c r="N42" s="15" t="s">
        <v>247</v>
      </c>
      <c r="O42" s="15" t="s">
        <v>247</v>
      </c>
      <c r="P42" s="15" t="s">
        <v>28</v>
      </c>
      <c r="Q42" s="15" t="s">
        <v>248</v>
      </c>
      <c r="R42" s="27"/>
    </row>
    <row r="43" s="4" customFormat="1" ht="48" spans="1:18">
      <c r="A43" s="25">
        <v>37</v>
      </c>
      <c r="B43" s="15" t="s">
        <v>22</v>
      </c>
      <c r="C43" s="15" t="s">
        <v>237</v>
      </c>
      <c r="D43" s="15" t="s">
        <v>249</v>
      </c>
      <c r="E43" s="15" t="s">
        <v>239</v>
      </c>
      <c r="F43" s="15" t="s">
        <v>250</v>
      </c>
      <c r="G43" s="15">
        <v>5</v>
      </c>
      <c r="H43" s="15">
        <v>5</v>
      </c>
      <c r="I43" s="15"/>
      <c r="J43" s="15"/>
      <c r="K43" s="15"/>
      <c r="L43" s="25">
        <f t="shared" si="2"/>
        <v>0</v>
      </c>
      <c r="M43" s="25">
        <v>2026</v>
      </c>
      <c r="N43" s="15" t="s">
        <v>241</v>
      </c>
      <c r="O43" s="15" t="s">
        <v>90</v>
      </c>
      <c r="P43" s="15" t="s">
        <v>28</v>
      </c>
      <c r="Q43" s="15" t="s">
        <v>242</v>
      </c>
      <c r="R43" s="27"/>
    </row>
    <row r="44" s="4" customFormat="1" ht="48" spans="1:18">
      <c r="A44" s="25">
        <v>38</v>
      </c>
      <c r="B44" s="15" t="s">
        <v>22</v>
      </c>
      <c r="C44" s="15" t="s">
        <v>251</v>
      </c>
      <c r="D44" s="15" t="s">
        <v>252</v>
      </c>
      <c r="E44" s="15" t="s">
        <v>239</v>
      </c>
      <c r="F44" s="15" t="s">
        <v>253</v>
      </c>
      <c r="G44" s="15">
        <v>10</v>
      </c>
      <c r="H44" s="15">
        <v>10</v>
      </c>
      <c r="I44" s="15"/>
      <c r="J44" s="15"/>
      <c r="K44" s="15"/>
      <c r="L44" s="25">
        <f t="shared" si="2"/>
        <v>0</v>
      </c>
      <c r="M44" s="25">
        <v>2026</v>
      </c>
      <c r="N44" s="15" t="s">
        <v>241</v>
      </c>
      <c r="O44" s="15" t="s">
        <v>241</v>
      </c>
      <c r="P44" s="15" t="s">
        <v>28</v>
      </c>
      <c r="Q44" s="15" t="s">
        <v>254</v>
      </c>
      <c r="R44" s="27"/>
    </row>
    <row r="45" s="4" customFormat="1" ht="48" spans="1:18">
      <c r="A45" s="25">
        <v>39</v>
      </c>
      <c r="B45" s="15" t="s">
        <v>22</v>
      </c>
      <c r="C45" s="15" t="s">
        <v>255</v>
      </c>
      <c r="D45" s="15" t="s">
        <v>256</v>
      </c>
      <c r="E45" s="15" t="s">
        <v>228</v>
      </c>
      <c r="F45" s="15" t="s">
        <v>257</v>
      </c>
      <c r="G45" s="15">
        <v>16.2</v>
      </c>
      <c r="H45" s="15">
        <v>5</v>
      </c>
      <c r="I45" s="15"/>
      <c r="J45" s="15"/>
      <c r="K45" s="15"/>
      <c r="L45" s="25">
        <f t="shared" si="2"/>
        <v>11.2</v>
      </c>
      <c r="M45" s="25">
        <v>2026</v>
      </c>
      <c r="N45" s="15" t="s">
        <v>258</v>
      </c>
      <c r="O45" s="15" t="s">
        <v>259</v>
      </c>
      <c r="P45" s="15" t="s">
        <v>28</v>
      </c>
      <c r="Q45" s="15" t="s">
        <v>260</v>
      </c>
      <c r="R45" s="27"/>
    </row>
    <row r="46" s="4" customFormat="1" ht="72" spans="1:18">
      <c r="A46" s="25">
        <v>40</v>
      </c>
      <c r="B46" s="15" t="s">
        <v>22</v>
      </c>
      <c r="C46" s="15" t="s">
        <v>261</v>
      </c>
      <c r="D46" s="15" t="s">
        <v>262</v>
      </c>
      <c r="E46" s="15" t="s">
        <v>228</v>
      </c>
      <c r="F46" s="15" t="s">
        <v>263</v>
      </c>
      <c r="G46" s="15">
        <v>12</v>
      </c>
      <c r="H46" s="15">
        <v>10</v>
      </c>
      <c r="I46" s="15"/>
      <c r="J46" s="15"/>
      <c r="K46" s="15"/>
      <c r="L46" s="25">
        <f t="shared" si="2"/>
        <v>2</v>
      </c>
      <c r="M46" s="25">
        <v>2026</v>
      </c>
      <c r="N46" s="15" t="s">
        <v>264</v>
      </c>
      <c r="O46" s="15" t="s">
        <v>264</v>
      </c>
      <c r="P46" s="15" t="s">
        <v>28</v>
      </c>
      <c r="Q46" s="15" t="s">
        <v>265</v>
      </c>
      <c r="R46" s="27"/>
    </row>
    <row r="47" s="4" customFormat="1" ht="72" spans="1:18">
      <c r="A47" s="25">
        <v>41</v>
      </c>
      <c r="B47" s="15" t="s">
        <v>266</v>
      </c>
      <c r="C47" s="15" t="s">
        <v>267</v>
      </c>
      <c r="D47" s="15" t="s">
        <v>268</v>
      </c>
      <c r="E47" s="15" t="s">
        <v>245</v>
      </c>
      <c r="F47" s="15" t="s">
        <v>269</v>
      </c>
      <c r="G47" s="15">
        <v>22</v>
      </c>
      <c r="H47" s="15"/>
      <c r="I47" s="15"/>
      <c r="J47" s="15">
        <v>20</v>
      </c>
      <c r="K47" s="15"/>
      <c r="L47" s="25">
        <f t="shared" si="2"/>
        <v>2</v>
      </c>
      <c r="M47" s="25">
        <v>2026</v>
      </c>
      <c r="N47" s="15" t="s">
        <v>270</v>
      </c>
      <c r="O47" s="15" t="s">
        <v>90</v>
      </c>
      <c r="P47" s="15" t="s">
        <v>76</v>
      </c>
      <c r="Q47" s="15" t="s">
        <v>271</v>
      </c>
      <c r="R47" s="27"/>
    </row>
    <row r="48" s="4" customFormat="1" ht="72" spans="1:18">
      <c r="A48" s="25">
        <v>42</v>
      </c>
      <c r="B48" s="15" t="s">
        <v>49</v>
      </c>
      <c r="C48" s="15" t="s">
        <v>272</v>
      </c>
      <c r="D48" s="15" t="s">
        <v>273</v>
      </c>
      <c r="E48" s="15" t="s">
        <v>245</v>
      </c>
      <c r="F48" s="15" t="s">
        <v>274</v>
      </c>
      <c r="G48" s="15">
        <v>60</v>
      </c>
      <c r="H48" s="15"/>
      <c r="I48" s="15"/>
      <c r="J48" s="15">
        <v>20</v>
      </c>
      <c r="K48" s="15"/>
      <c r="L48" s="25">
        <f t="shared" si="2"/>
        <v>40</v>
      </c>
      <c r="M48" s="25">
        <v>2026</v>
      </c>
      <c r="N48" s="15" t="s">
        <v>275</v>
      </c>
      <c r="O48" s="15" t="s">
        <v>90</v>
      </c>
      <c r="P48" s="15" t="s">
        <v>28</v>
      </c>
      <c r="Q48" s="15" t="s">
        <v>276</v>
      </c>
      <c r="R48" s="27"/>
    </row>
    <row r="49" s="4" customFormat="1" ht="48" spans="1:18">
      <c r="A49" s="25">
        <v>43</v>
      </c>
      <c r="B49" s="15" t="s">
        <v>49</v>
      </c>
      <c r="C49" s="15" t="s">
        <v>277</v>
      </c>
      <c r="D49" s="15" t="s">
        <v>278</v>
      </c>
      <c r="E49" s="15" t="s">
        <v>221</v>
      </c>
      <c r="F49" s="15" t="s">
        <v>279</v>
      </c>
      <c r="G49" s="15">
        <v>36</v>
      </c>
      <c r="H49" s="15">
        <v>34</v>
      </c>
      <c r="I49" s="15"/>
      <c r="J49" s="15"/>
      <c r="K49" s="15"/>
      <c r="L49" s="25">
        <f t="shared" si="2"/>
        <v>2</v>
      </c>
      <c r="M49" s="25">
        <v>2026</v>
      </c>
      <c r="N49" s="15" t="s">
        <v>280</v>
      </c>
      <c r="O49" s="15" t="s">
        <v>281</v>
      </c>
      <c r="P49" s="15" t="s">
        <v>28</v>
      </c>
      <c r="Q49" s="15" t="s">
        <v>282</v>
      </c>
      <c r="R49" s="27"/>
    </row>
    <row r="50" s="4" customFormat="1" ht="48" spans="1:18">
      <c r="A50" s="25">
        <v>44</v>
      </c>
      <c r="B50" s="15" t="s">
        <v>49</v>
      </c>
      <c r="C50" s="15" t="s">
        <v>283</v>
      </c>
      <c r="D50" s="15" t="s">
        <v>284</v>
      </c>
      <c r="E50" s="15" t="s">
        <v>285</v>
      </c>
      <c r="F50" s="15" t="s">
        <v>286</v>
      </c>
      <c r="G50" s="15">
        <v>20</v>
      </c>
      <c r="H50" s="15"/>
      <c r="I50" s="15">
        <v>15</v>
      </c>
      <c r="J50" s="15"/>
      <c r="K50" s="15"/>
      <c r="L50" s="25">
        <f t="shared" si="2"/>
        <v>5</v>
      </c>
      <c r="M50" s="25">
        <v>2026</v>
      </c>
      <c r="N50" s="15" t="s">
        <v>287</v>
      </c>
      <c r="O50" s="15" t="s">
        <v>129</v>
      </c>
      <c r="P50" s="15" t="s">
        <v>28</v>
      </c>
      <c r="Q50" s="15" t="s">
        <v>288</v>
      </c>
      <c r="R50" s="27"/>
    </row>
    <row r="51" s="4" customFormat="1" ht="72" spans="1:18">
      <c r="A51" s="25">
        <v>45</v>
      </c>
      <c r="B51" s="15" t="s">
        <v>49</v>
      </c>
      <c r="C51" s="15" t="s">
        <v>289</v>
      </c>
      <c r="D51" s="15" t="s">
        <v>290</v>
      </c>
      <c r="E51" s="15" t="s">
        <v>245</v>
      </c>
      <c r="F51" s="15" t="s">
        <v>291</v>
      </c>
      <c r="G51" s="15">
        <v>19.8</v>
      </c>
      <c r="H51" s="15">
        <v>5</v>
      </c>
      <c r="I51" s="15"/>
      <c r="J51" s="15"/>
      <c r="K51" s="15"/>
      <c r="L51" s="25">
        <f t="shared" si="2"/>
        <v>14.8</v>
      </c>
      <c r="M51" s="25">
        <v>2026</v>
      </c>
      <c r="N51" s="15" t="s">
        <v>292</v>
      </c>
      <c r="O51" s="15" t="s">
        <v>90</v>
      </c>
      <c r="P51" s="15" t="s">
        <v>28</v>
      </c>
      <c r="Q51" s="15" t="s">
        <v>293</v>
      </c>
      <c r="R51" s="27"/>
    </row>
    <row r="52" s="4" customFormat="1" ht="48" spans="1:18">
      <c r="A52" s="25">
        <v>46</v>
      </c>
      <c r="B52" s="15" t="s">
        <v>49</v>
      </c>
      <c r="C52" s="15" t="s">
        <v>294</v>
      </c>
      <c r="D52" s="15" t="s">
        <v>295</v>
      </c>
      <c r="E52" s="15" t="s">
        <v>239</v>
      </c>
      <c r="F52" s="15" t="s">
        <v>296</v>
      </c>
      <c r="G52" s="15">
        <v>6</v>
      </c>
      <c r="H52" s="15"/>
      <c r="I52" s="15">
        <v>6</v>
      </c>
      <c r="J52" s="15"/>
      <c r="K52" s="15"/>
      <c r="L52" s="25">
        <f t="shared" si="2"/>
        <v>0</v>
      </c>
      <c r="M52" s="25">
        <v>2026</v>
      </c>
      <c r="N52" s="15" t="s">
        <v>297</v>
      </c>
      <c r="O52" s="15" t="s">
        <v>298</v>
      </c>
      <c r="P52" s="15" t="s">
        <v>28</v>
      </c>
      <c r="Q52" s="15" t="s">
        <v>299</v>
      </c>
      <c r="R52" s="27"/>
    </row>
    <row r="53" s="4" customFormat="1" ht="60" spans="1:18">
      <c r="A53" s="25">
        <v>47</v>
      </c>
      <c r="B53" s="15" t="s">
        <v>64</v>
      </c>
      <c r="C53" s="15" t="s">
        <v>300</v>
      </c>
      <c r="D53" s="15" t="s">
        <v>301</v>
      </c>
      <c r="E53" s="15" t="s">
        <v>221</v>
      </c>
      <c r="F53" s="15" t="s">
        <v>302</v>
      </c>
      <c r="G53" s="15">
        <v>11</v>
      </c>
      <c r="H53" s="15">
        <v>10</v>
      </c>
      <c r="I53" s="15"/>
      <c r="J53" s="15"/>
      <c r="K53" s="15"/>
      <c r="L53" s="25">
        <f t="shared" si="2"/>
        <v>1</v>
      </c>
      <c r="M53" s="25">
        <v>2026</v>
      </c>
      <c r="N53" s="15" t="s">
        <v>303</v>
      </c>
      <c r="O53" s="15" t="s">
        <v>75</v>
      </c>
      <c r="P53" s="15" t="s">
        <v>76</v>
      </c>
      <c r="Q53" s="15" t="s">
        <v>304</v>
      </c>
      <c r="R53" s="27"/>
    </row>
    <row r="54" s="4" customFormat="1" ht="48" spans="1:18">
      <c r="A54" s="25">
        <v>48</v>
      </c>
      <c r="B54" s="15" t="s">
        <v>64</v>
      </c>
      <c r="C54" s="15" t="s">
        <v>305</v>
      </c>
      <c r="D54" s="15" t="s">
        <v>306</v>
      </c>
      <c r="E54" s="15" t="s">
        <v>285</v>
      </c>
      <c r="F54" s="15" t="s">
        <v>307</v>
      </c>
      <c r="G54" s="15">
        <v>13</v>
      </c>
      <c r="H54" s="15">
        <v>8</v>
      </c>
      <c r="I54" s="15"/>
      <c r="J54" s="15"/>
      <c r="K54" s="15"/>
      <c r="L54" s="25">
        <f t="shared" si="2"/>
        <v>5</v>
      </c>
      <c r="M54" s="25">
        <v>2026</v>
      </c>
      <c r="N54" s="15" t="s">
        <v>308</v>
      </c>
      <c r="O54" s="15" t="s">
        <v>75</v>
      </c>
      <c r="P54" s="15" t="s">
        <v>76</v>
      </c>
      <c r="Q54" s="15" t="s">
        <v>309</v>
      </c>
      <c r="R54" s="27"/>
    </row>
    <row r="55" s="4" customFormat="1" ht="48" spans="1:18">
      <c r="A55" s="25">
        <v>49</v>
      </c>
      <c r="B55" s="15" t="s">
        <v>64</v>
      </c>
      <c r="C55" s="15" t="s">
        <v>310</v>
      </c>
      <c r="D55" s="15" t="s">
        <v>311</v>
      </c>
      <c r="E55" s="15" t="s">
        <v>239</v>
      </c>
      <c r="F55" s="15" t="s">
        <v>312</v>
      </c>
      <c r="G55" s="15">
        <v>22</v>
      </c>
      <c r="H55" s="15"/>
      <c r="I55" s="15"/>
      <c r="J55" s="15">
        <v>20</v>
      </c>
      <c r="K55" s="15"/>
      <c r="L55" s="25">
        <f t="shared" si="2"/>
        <v>2</v>
      </c>
      <c r="M55" s="25">
        <v>2026</v>
      </c>
      <c r="N55" s="15" t="s">
        <v>313</v>
      </c>
      <c r="O55" s="15" t="s">
        <v>75</v>
      </c>
      <c r="P55" s="15" t="s">
        <v>76</v>
      </c>
      <c r="Q55" s="15" t="s">
        <v>314</v>
      </c>
      <c r="R55" s="27"/>
    </row>
    <row r="56" s="4" customFormat="1" ht="72" spans="1:18">
      <c r="A56" s="25">
        <v>50</v>
      </c>
      <c r="B56" s="15" t="s">
        <v>64</v>
      </c>
      <c r="C56" s="15" t="s">
        <v>315</v>
      </c>
      <c r="D56" s="28" t="s">
        <v>316</v>
      </c>
      <c r="E56" s="28" t="s">
        <v>316</v>
      </c>
      <c r="F56" s="29" t="s">
        <v>317</v>
      </c>
      <c r="G56" s="15">
        <v>10</v>
      </c>
      <c r="H56" s="15">
        <v>8</v>
      </c>
      <c r="I56" s="15"/>
      <c r="J56" s="15"/>
      <c r="K56" s="15"/>
      <c r="L56" s="25">
        <f t="shared" si="2"/>
        <v>2</v>
      </c>
      <c r="M56" s="25">
        <v>2026</v>
      </c>
      <c r="N56" s="15" t="s">
        <v>318</v>
      </c>
      <c r="O56" s="15" t="s">
        <v>318</v>
      </c>
      <c r="P56" s="15" t="s">
        <v>76</v>
      </c>
      <c r="Q56" s="15" t="s">
        <v>319</v>
      </c>
      <c r="R56" s="27"/>
    </row>
    <row r="57" s="4" customFormat="1" ht="48" spans="1:18">
      <c r="A57" s="25">
        <v>51</v>
      </c>
      <c r="B57" s="15" t="s">
        <v>320</v>
      </c>
      <c r="C57" s="15" t="s">
        <v>321</v>
      </c>
      <c r="D57" s="15" t="s">
        <v>322</v>
      </c>
      <c r="E57" s="15" t="s">
        <v>228</v>
      </c>
      <c r="F57" s="15" t="s">
        <v>323</v>
      </c>
      <c r="G57" s="15">
        <v>9.5</v>
      </c>
      <c r="H57" s="15"/>
      <c r="I57" s="15">
        <v>7</v>
      </c>
      <c r="J57" s="15"/>
      <c r="K57" s="15"/>
      <c r="L57" s="25">
        <f t="shared" si="2"/>
        <v>2.5</v>
      </c>
      <c r="M57" s="25">
        <v>2026</v>
      </c>
      <c r="N57" s="15" t="s">
        <v>324</v>
      </c>
      <c r="O57" s="15" t="s">
        <v>325</v>
      </c>
      <c r="P57" s="15" t="s">
        <v>76</v>
      </c>
      <c r="Q57" s="15" t="s">
        <v>326</v>
      </c>
      <c r="R57" s="27"/>
    </row>
    <row r="58" s="4" customFormat="1" ht="72" spans="1:18">
      <c r="A58" s="25">
        <v>52</v>
      </c>
      <c r="B58" s="15" t="s">
        <v>320</v>
      </c>
      <c r="C58" s="15" t="s">
        <v>327</v>
      </c>
      <c r="D58" s="15" t="s">
        <v>328</v>
      </c>
      <c r="E58" s="15" t="s">
        <v>245</v>
      </c>
      <c r="F58" s="15" t="s">
        <v>329</v>
      </c>
      <c r="G58" s="15">
        <v>18.6</v>
      </c>
      <c r="H58" s="15">
        <v>15</v>
      </c>
      <c r="I58" s="15"/>
      <c r="J58" s="15"/>
      <c r="K58" s="15"/>
      <c r="L58" s="25">
        <f t="shared" si="2"/>
        <v>3.6</v>
      </c>
      <c r="M58" s="25">
        <v>2026</v>
      </c>
      <c r="N58" s="15" t="s">
        <v>330</v>
      </c>
      <c r="O58" s="15" t="s">
        <v>325</v>
      </c>
      <c r="P58" s="15" t="s">
        <v>76</v>
      </c>
      <c r="Q58" s="15" t="s">
        <v>331</v>
      </c>
      <c r="R58" s="27"/>
    </row>
    <row r="59" s="4" customFormat="1" ht="84" spans="1:18">
      <c r="A59" s="25">
        <v>53</v>
      </c>
      <c r="B59" s="15" t="s">
        <v>320</v>
      </c>
      <c r="C59" s="15" t="s">
        <v>332</v>
      </c>
      <c r="D59" s="15" t="s">
        <v>333</v>
      </c>
      <c r="E59" s="15" t="s">
        <v>245</v>
      </c>
      <c r="F59" s="15" t="s">
        <v>334</v>
      </c>
      <c r="G59" s="15">
        <v>34.2</v>
      </c>
      <c r="H59" s="15"/>
      <c r="I59" s="15">
        <v>7</v>
      </c>
      <c r="J59" s="15"/>
      <c r="K59" s="15"/>
      <c r="L59" s="25">
        <f t="shared" si="2"/>
        <v>27.2</v>
      </c>
      <c r="M59" s="25">
        <v>2026</v>
      </c>
      <c r="N59" s="15" t="s">
        <v>335</v>
      </c>
      <c r="O59" s="15" t="s">
        <v>325</v>
      </c>
      <c r="P59" s="15" t="s">
        <v>76</v>
      </c>
      <c r="Q59" s="15" t="s">
        <v>336</v>
      </c>
      <c r="R59" s="27"/>
    </row>
    <row r="60" s="4" customFormat="1" ht="48" spans="1:18">
      <c r="A60" s="25">
        <v>54</v>
      </c>
      <c r="B60" s="15" t="s">
        <v>200</v>
      </c>
      <c r="C60" s="15" t="s">
        <v>337</v>
      </c>
      <c r="D60" s="15" t="s">
        <v>338</v>
      </c>
      <c r="E60" s="15" t="s">
        <v>228</v>
      </c>
      <c r="F60" s="15" t="s">
        <v>339</v>
      </c>
      <c r="G60" s="15">
        <v>22.7</v>
      </c>
      <c r="H60" s="15"/>
      <c r="I60" s="15"/>
      <c r="J60" s="15">
        <v>20</v>
      </c>
      <c r="K60" s="15"/>
      <c r="L60" s="25">
        <f t="shared" si="2"/>
        <v>2.7</v>
      </c>
      <c r="M60" s="25">
        <v>2026</v>
      </c>
      <c r="N60" s="15" t="s">
        <v>340</v>
      </c>
      <c r="O60" s="15" t="s">
        <v>298</v>
      </c>
      <c r="P60" s="15" t="s">
        <v>76</v>
      </c>
      <c r="Q60" s="15" t="s">
        <v>341</v>
      </c>
      <c r="R60" s="27"/>
    </row>
    <row r="61" s="4" customFormat="1" ht="48" spans="1:18">
      <c r="A61" s="25">
        <v>55</v>
      </c>
      <c r="B61" s="15" t="s">
        <v>342</v>
      </c>
      <c r="C61" s="15" t="s">
        <v>343</v>
      </c>
      <c r="D61" s="15" t="s">
        <v>344</v>
      </c>
      <c r="E61" s="15" t="s">
        <v>228</v>
      </c>
      <c r="F61" s="15" t="s">
        <v>345</v>
      </c>
      <c r="G61" s="15">
        <v>7</v>
      </c>
      <c r="H61" s="15"/>
      <c r="I61" s="15">
        <v>7</v>
      </c>
      <c r="J61" s="15"/>
      <c r="K61" s="15"/>
      <c r="L61" s="25">
        <f t="shared" si="2"/>
        <v>0</v>
      </c>
      <c r="M61" s="25">
        <v>2026</v>
      </c>
      <c r="N61" s="15" t="s">
        <v>346</v>
      </c>
      <c r="O61" s="15" t="s">
        <v>90</v>
      </c>
      <c r="P61" s="15" t="s">
        <v>76</v>
      </c>
      <c r="Q61" s="15" t="s">
        <v>347</v>
      </c>
      <c r="R61" s="27"/>
    </row>
    <row r="62" s="4" customFormat="1" ht="60" spans="1:18">
      <c r="A62" s="25">
        <v>56</v>
      </c>
      <c r="B62" s="15" t="s">
        <v>342</v>
      </c>
      <c r="C62" s="15" t="s">
        <v>348</v>
      </c>
      <c r="D62" s="15" t="s">
        <v>349</v>
      </c>
      <c r="E62" s="15" t="s">
        <v>228</v>
      </c>
      <c r="F62" s="15" t="s">
        <v>350</v>
      </c>
      <c r="G62" s="15">
        <v>10</v>
      </c>
      <c r="H62" s="15">
        <v>10</v>
      </c>
      <c r="I62" s="15"/>
      <c r="J62" s="15"/>
      <c r="K62" s="15"/>
      <c r="L62" s="25">
        <f t="shared" si="2"/>
        <v>0</v>
      </c>
      <c r="M62" s="25">
        <v>2026</v>
      </c>
      <c r="N62" s="15" t="s">
        <v>351</v>
      </c>
      <c r="O62" s="15" t="s">
        <v>90</v>
      </c>
      <c r="P62" s="15" t="s">
        <v>76</v>
      </c>
      <c r="Q62" s="15" t="s">
        <v>352</v>
      </c>
      <c r="R62" s="27"/>
    </row>
    <row r="63" s="4" customFormat="1" ht="48" spans="1:18">
      <c r="A63" s="25">
        <v>57</v>
      </c>
      <c r="B63" s="15" t="s">
        <v>342</v>
      </c>
      <c r="C63" s="15" t="s">
        <v>353</v>
      </c>
      <c r="D63" s="15" t="s">
        <v>354</v>
      </c>
      <c r="E63" s="15" t="s">
        <v>228</v>
      </c>
      <c r="F63" s="15" t="s">
        <v>355</v>
      </c>
      <c r="G63" s="15">
        <v>16</v>
      </c>
      <c r="H63" s="15"/>
      <c r="I63" s="15">
        <v>10</v>
      </c>
      <c r="J63" s="15"/>
      <c r="K63" s="15"/>
      <c r="L63" s="25">
        <f t="shared" si="2"/>
        <v>6</v>
      </c>
      <c r="M63" s="25">
        <v>2026</v>
      </c>
      <c r="N63" s="15" t="s">
        <v>356</v>
      </c>
      <c r="O63" s="15" t="s">
        <v>90</v>
      </c>
      <c r="P63" s="15" t="s">
        <v>76</v>
      </c>
      <c r="Q63" s="15" t="s">
        <v>357</v>
      </c>
      <c r="R63" s="27"/>
    </row>
    <row r="64" s="4" customFormat="1" ht="48" spans="1:18">
      <c r="A64" s="25">
        <v>58</v>
      </c>
      <c r="B64" s="15" t="s">
        <v>342</v>
      </c>
      <c r="C64" s="15" t="s">
        <v>358</v>
      </c>
      <c r="D64" s="15" t="s">
        <v>359</v>
      </c>
      <c r="E64" s="15" t="s">
        <v>228</v>
      </c>
      <c r="F64" s="15" t="s">
        <v>360</v>
      </c>
      <c r="G64" s="15">
        <v>17</v>
      </c>
      <c r="H64" s="15">
        <v>17</v>
      </c>
      <c r="I64" s="15"/>
      <c r="J64" s="15"/>
      <c r="K64" s="15"/>
      <c r="L64" s="25">
        <f t="shared" si="2"/>
        <v>0</v>
      </c>
      <c r="M64" s="25">
        <v>2026</v>
      </c>
      <c r="N64" s="15" t="s">
        <v>361</v>
      </c>
      <c r="O64" s="15" t="s">
        <v>90</v>
      </c>
      <c r="P64" s="15" t="s">
        <v>76</v>
      </c>
      <c r="Q64" s="15" t="s">
        <v>362</v>
      </c>
      <c r="R64" s="27"/>
    </row>
    <row r="65" s="4" customFormat="1" ht="48" spans="1:18">
      <c r="A65" s="25">
        <v>59</v>
      </c>
      <c r="B65" s="15" t="s">
        <v>342</v>
      </c>
      <c r="C65" s="15" t="s">
        <v>363</v>
      </c>
      <c r="D65" s="15" t="s">
        <v>364</v>
      </c>
      <c r="E65" s="15" t="s">
        <v>221</v>
      </c>
      <c r="F65" s="15" t="s">
        <v>365</v>
      </c>
      <c r="G65" s="15">
        <v>12</v>
      </c>
      <c r="H65" s="15">
        <v>10</v>
      </c>
      <c r="I65" s="15"/>
      <c r="J65" s="15"/>
      <c r="K65" s="15"/>
      <c r="L65" s="25">
        <f t="shared" si="2"/>
        <v>2</v>
      </c>
      <c r="M65" s="25">
        <v>2026</v>
      </c>
      <c r="N65" s="15" t="s">
        <v>366</v>
      </c>
      <c r="O65" s="15" t="s">
        <v>90</v>
      </c>
      <c r="P65" s="15" t="s">
        <v>76</v>
      </c>
      <c r="Q65" s="15" t="s">
        <v>367</v>
      </c>
      <c r="R65" s="27"/>
    </row>
    <row r="66" s="4" customFormat="1" ht="72" spans="1:18">
      <c r="A66" s="25">
        <v>60</v>
      </c>
      <c r="B66" s="15" t="s">
        <v>342</v>
      </c>
      <c r="C66" s="15" t="s">
        <v>368</v>
      </c>
      <c r="D66" s="15" t="s">
        <v>369</v>
      </c>
      <c r="E66" s="15" t="s">
        <v>245</v>
      </c>
      <c r="F66" s="15" t="s">
        <v>370</v>
      </c>
      <c r="G66" s="15">
        <v>15</v>
      </c>
      <c r="H66" s="15">
        <v>15</v>
      </c>
      <c r="I66" s="15"/>
      <c r="J66" s="15"/>
      <c r="K66" s="15"/>
      <c r="L66" s="25">
        <f t="shared" si="2"/>
        <v>0</v>
      </c>
      <c r="M66" s="25">
        <v>2026</v>
      </c>
      <c r="N66" s="15" t="s">
        <v>371</v>
      </c>
      <c r="O66" s="15" t="s">
        <v>325</v>
      </c>
      <c r="P66" s="15" t="s">
        <v>76</v>
      </c>
      <c r="Q66" s="15" t="s">
        <v>372</v>
      </c>
      <c r="R66" s="27"/>
    </row>
    <row r="67" s="4" customFormat="1" ht="48" spans="1:18">
      <c r="A67" s="25">
        <v>61</v>
      </c>
      <c r="B67" s="15" t="s">
        <v>342</v>
      </c>
      <c r="C67" s="15" t="s">
        <v>373</v>
      </c>
      <c r="D67" s="15" t="s">
        <v>374</v>
      </c>
      <c r="E67" s="15" t="s">
        <v>228</v>
      </c>
      <c r="F67" s="15" t="s">
        <v>375</v>
      </c>
      <c r="G67" s="15">
        <v>5</v>
      </c>
      <c r="H67" s="15">
        <v>5</v>
      </c>
      <c r="I67" s="15"/>
      <c r="J67" s="15"/>
      <c r="K67" s="15"/>
      <c r="L67" s="25">
        <f t="shared" si="2"/>
        <v>0</v>
      </c>
      <c r="M67" s="25">
        <v>2026</v>
      </c>
      <c r="N67" s="15" t="s">
        <v>361</v>
      </c>
      <c r="O67" s="15" t="s">
        <v>90</v>
      </c>
      <c r="P67" s="15" t="s">
        <v>76</v>
      </c>
      <c r="Q67" s="15" t="s">
        <v>376</v>
      </c>
      <c r="R67" s="27"/>
    </row>
    <row r="68" s="4" customFormat="1" ht="72" spans="1:18">
      <c r="A68" s="25">
        <v>62</v>
      </c>
      <c r="B68" s="15" t="s">
        <v>342</v>
      </c>
      <c r="C68" s="15" t="s">
        <v>377</v>
      </c>
      <c r="D68" s="15" t="s">
        <v>378</v>
      </c>
      <c r="E68" s="15" t="s">
        <v>245</v>
      </c>
      <c r="F68" s="15" t="s">
        <v>379</v>
      </c>
      <c r="G68" s="15">
        <v>20</v>
      </c>
      <c r="H68" s="15">
        <v>20</v>
      </c>
      <c r="I68" s="15"/>
      <c r="J68" s="15"/>
      <c r="K68" s="15"/>
      <c r="L68" s="25">
        <f t="shared" si="2"/>
        <v>0</v>
      </c>
      <c r="M68" s="25">
        <v>2026</v>
      </c>
      <c r="N68" s="15" t="s">
        <v>371</v>
      </c>
      <c r="O68" s="15" t="s">
        <v>325</v>
      </c>
      <c r="P68" s="15" t="s">
        <v>76</v>
      </c>
      <c r="Q68" s="15" t="s">
        <v>380</v>
      </c>
      <c r="R68" s="27"/>
    </row>
    <row r="69" s="4" customFormat="1" ht="72" spans="1:18">
      <c r="A69" s="25">
        <v>63</v>
      </c>
      <c r="B69" s="15" t="s">
        <v>342</v>
      </c>
      <c r="C69" s="15" t="s">
        <v>377</v>
      </c>
      <c r="D69" s="15" t="s">
        <v>381</v>
      </c>
      <c r="E69" s="15" t="s">
        <v>245</v>
      </c>
      <c r="F69" s="15" t="s">
        <v>382</v>
      </c>
      <c r="G69" s="15">
        <v>8</v>
      </c>
      <c r="H69" s="15">
        <v>8</v>
      </c>
      <c r="I69" s="15"/>
      <c r="J69" s="15"/>
      <c r="K69" s="15"/>
      <c r="L69" s="25">
        <f t="shared" si="2"/>
        <v>0</v>
      </c>
      <c r="M69" s="25">
        <v>2026</v>
      </c>
      <c r="N69" s="15" t="s">
        <v>371</v>
      </c>
      <c r="O69" s="15" t="s">
        <v>325</v>
      </c>
      <c r="P69" s="15" t="s">
        <v>76</v>
      </c>
      <c r="Q69" s="15" t="s">
        <v>380</v>
      </c>
      <c r="R69" s="27"/>
    </row>
    <row r="70" s="4" customFormat="1" ht="72" spans="1:18">
      <c r="A70" s="25">
        <v>64</v>
      </c>
      <c r="B70" s="15" t="s">
        <v>78</v>
      </c>
      <c r="C70" s="15" t="s">
        <v>383</v>
      </c>
      <c r="D70" s="15" t="s">
        <v>384</v>
      </c>
      <c r="E70" s="15" t="s">
        <v>245</v>
      </c>
      <c r="F70" s="15" t="s">
        <v>385</v>
      </c>
      <c r="G70" s="15">
        <v>8</v>
      </c>
      <c r="H70" s="15">
        <v>8</v>
      </c>
      <c r="I70" s="15"/>
      <c r="J70" s="15"/>
      <c r="K70" s="15"/>
      <c r="L70" s="25">
        <f t="shared" si="2"/>
        <v>0</v>
      </c>
      <c r="M70" s="25">
        <v>2026</v>
      </c>
      <c r="N70" s="15" t="s">
        <v>386</v>
      </c>
      <c r="O70" s="15" t="s">
        <v>90</v>
      </c>
      <c r="P70" s="15" t="s">
        <v>76</v>
      </c>
      <c r="Q70" s="15" t="s">
        <v>387</v>
      </c>
      <c r="R70" s="27"/>
    </row>
    <row r="71" s="4" customFormat="1" ht="72" spans="1:18">
      <c r="A71" s="25">
        <v>65</v>
      </c>
      <c r="B71" s="15" t="s">
        <v>78</v>
      </c>
      <c r="C71" s="15" t="s">
        <v>388</v>
      </c>
      <c r="D71" s="15" t="s">
        <v>389</v>
      </c>
      <c r="E71" s="15" t="s">
        <v>245</v>
      </c>
      <c r="F71" s="15" t="s">
        <v>390</v>
      </c>
      <c r="G71" s="15">
        <v>8</v>
      </c>
      <c r="H71" s="15"/>
      <c r="I71" s="15">
        <v>6</v>
      </c>
      <c r="J71" s="15"/>
      <c r="K71" s="15"/>
      <c r="L71" s="25">
        <f t="shared" ref="L71:L102" si="3">G71-H71-I71-J71-K71</f>
        <v>2</v>
      </c>
      <c r="M71" s="25">
        <v>2026</v>
      </c>
      <c r="N71" s="15" t="s">
        <v>386</v>
      </c>
      <c r="O71" s="15" t="s">
        <v>90</v>
      </c>
      <c r="P71" s="15" t="s">
        <v>76</v>
      </c>
      <c r="Q71" s="15" t="s">
        <v>391</v>
      </c>
      <c r="R71" s="27"/>
    </row>
    <row r="72" s="4" customFormat="1" ht="72" spans="1:18">
      <c r="A72" s="25">
        <v>66</v>
      </c>
      <c r="B72" s="15" t="s">
        <v>78</v>
      </c>
      <c r="C72" s="15" t="s">
        <v>392</v>
      </c>
      <c r="D72" s="15" t="s">
        <v>393</v>
      </c>
      <c r="E72" s="15" t="s">
        <v>245</v>
      </c>
      <c r="F72" s="15" t="s">
        <v>394</v>
      </c>
      <c r="G72" s="15">
        <v>24</v>
      </c>
      <c r="H72" s="30"/>
      <c r="I72" s="30">
        <v>20</v>
      </c>
      <c r="J72" s="30"/>
      <c r="K72" s="30"/>
      <c r="L72" s="25">
        <f t="shared" si="3"/>
        <v>4</v>
      </c>
      <c r="M72" s="25">
        <v>2026</v>
      </c>
      <c r="N72" s="15" t="s">
        <v>230</v>
      </c>
      <c r="O72" s="15" t="s">
        <v>90</v>
      </c>
      <c r="P72" s="15" t="s">
        <v>76</v>
      </c>
      <c r="Q72" s="15" t="s">
        <v>395</v>
      </c>
      <c r="R72" s="27"/>
    </row>
    <row r="73" s="4" customFormat="1" ht="72" spans="1:18">
      <c r="A73" s="25">
        <v>67</v>
      </c>
      <c r="B73" s="15" t="s">
        <v>396</v>
      </c>
      <c r="C73" s="15" t="s">
        <v>397</v>
      </c>
      <c r="D73" s="15" t="s">
        <v>398</v>
      </c>
      <c r="E73" s="15" t="s">
        <v>221</v>
      </c>
      <c r="F73" s="15" t="s">
        <v>399</v>
      </c>
      <c r="G73" s="15">
        <v>23</v>
      </c>
      <c r="H73" s="15"/>
      <c r="I73" s="15"/>
      <c r="J73" s="15">
        <v>20</v>
      </c>
      <c r="K73" s="15"/>
      <c r="L73" s="25">
        <f t="shared" si="3"/>
        <v>3</v>
      </c>
      <c r="M73" s="25">
        <v>2026</v>
      </c>
      <c r="N73" s="15" t="s">
        <v>400</v>
      </c>
      <c r="O73" s="15" t="s">
        <v>90</v>
      </c>
      <c r="P73" s="15" t="s">
        <v>76</v>
      </c>
      <c r="Q73" s="15" t="s">
        <v>401</v>
      </c>
      <c r="R73" s="27"/>
    </row>
    <row r="74" s="4" customFormat="1" ht="48" spans="1:18">
      <c r="A74" s="25">
        <v>68</v>
      </c>
      <c r="B74" s="15" t="s">
        <v>402</v>
      </c>
      <c r="C74" s="15" t="s">
        <v>403</v>
      </c>
      <c r="D74" s="15" t="s">
        <v>404</v>
      </c>
      <c r="E74" s="15" t="s">
        <v>228</v>
      </c>
      <c r="F74" s="15" t="s">
        <v>405</v>
      </c>
      <c r="G74" s="15">
        <v>14.4</v>
      </c>
      <c r="H74" s="15"/>
      <c r="I74" s="15">
        <v>10</v>
      </c>
      <c r="J74" s="15"/>
      <c r="K74" s="15"/>
      <c r="L74" s="25">
        <f t="shared" si="3"/>
        <v>4.4</v>
      </c>
      <c r="M74" s="25">
        <v>2026</v>
      </c>
      <c r="N74" s="15" t="s">
        <v>406</v>
      </c>
      <c r="O74" s="15" t="s">
        <v>407</v>
      </c>
      <c r="P74" s="15" t="s">
        <v>76</v>
      </c>
      <c r="Q74" s="15" t="s">
        <v>408</v>
      </c>
      <c r="R74" s="27"/>
    </row>
    <row r="75" s="4" customFormat="1" ht="72" spans="1:18">
      <c r="A75" s="25">
        <v>69</v>
      </c>
      <c r="B75" s="15" t="s">
        <v>402</v>
      </c>
      <c r="C75" s="15" t="s">
        <v>409</v>
      </c>
      <c r="D75" s="15" t="s">
        <v>410</v>
      </c>
      <c r="E75" s="15" t="s">
        <v>245</v>
      </c>
      <c r="F75" s="15" t="s">
        <v>411</v>
      </c>
      <c r="G75" s="15">
        <v>17</v>
      </c>
      <c r="H75" s="15">
        <v>17</v>
      </c>
      <c r="I75" s="15"/>
      <c r="J75" s="15"/>
      <c r="K75" s="15"/>
      <c r="L75" s="25">
        <f t="shared" si="3"/>
        <v>0</v>
      </c>
      <c r="M75" s="25">
        <v>2026</v>
      </c>
      <c r="N75" s="15" t="s">
        <v>412</v>
      </c>
      <c r="O75" s="15" t="s">
        <v>407</v>
      </c>
      <c r="P75" s="15" t="s">
        <v>76</v>
      </c>
      <c r="Q75" s="15" t="s">
        <v>413</v>
      </c>
      <c r="R75" s="27"/>
    </row>
    <row r="76" s="4" customFormat="1" ht="48" spans="1:18">
      <c r="A76" s="25">
        <v>70</v>
      </c>
      <c r="B76" s="15" t="s">
        <v>402</v>
      </c>
      <c r="C76" s="15" t="s">
        <v>414</v>
      </c>
      <c r="D76" s="15" t="s">
        <v>415</v>
      </c>
      <c r="E76" s="15" t="s">
        <v>228</v>
      </c>
      <c r="F76" s="15" t="s">
        <v>416</v>
      </c>
      <c r="G76" s="15">
        <v>6</v>
      </c>
      <c r="H76" s="15">
        <v>6</v>
      </c>
      <c r="I76" s="15"/>
      <c r="J76" s="15"/>
      <c r="K76" s="15"/>
      <c r="L76" s="25">
        <f t="shared" si="3"/>
        <v>0</v>
      </c>
      <c r="M76" s="25">
        <v>2026</v>
      </c>
      <c r="N76" s="15" t="s">
        <v>417</v>
      </c>
      <c r="O76" s="15" t="s">
        <v>407</v>
      </c>
      <c r="P76" s="15" t="s">
        <v>76</v>
      </c>
      <c r="Q76" s="15" t="s">
        <v>418</v>
      </c>
      <c r="R76" s="27"/>
    </row>
    <row r="77" s="4" customFormat="1" ht="48" spans="1:18">
      <c r="A77" s="25">
        <v>71</v>
      </c>
      <c r="B77" s="15" t="s">
        <v>402</v>
      </c>
      <c r="C77" s="15" t="s">
        <v>419</v>
      </c>
      <c r="D77" s="15" t="s">
        <v>420</v>
      </c>
      <c r="E77" s="15" t="s">
        <v>228</v>
      </c>
      <c r="F77" s="15" t="s">
        <v>421</v>
      </c>
      <c r="G77" s="15">
        <v>12</v>
      </c>
      <c r="H77" s="15">
        <v>12</v>
      </c>
      <c r="I77" s="15"/>
      <c r="J77" s="15"/>
      <c r="K77" s="15"/>
      <c r="L77" s="25">
        <f t="shared" si="3"/>
        <v>0</v>
      </c>
      <c r="M77" s="25">
        <v>2026</v>
      </c>
      <c r="N77" s="15" t="s">
        <v>422</v>
      </c>
      <c r="O77" s="15" t="s">
        <v>407</v>
      </c>
      <c r="P77" s="15" t="s">
        <v>76</v>
      </c>
      <c r="Q77" s="15" t="s">
        <v>423</v>
      </c>
      <c r="R77" s="27"/>
    </row>
    <row r="78" s="4" customFormat="1" ht="72" spans="1:18">
      <c r="A78" s="25">
        <v>72</v>
      </c>
      <c r="B78" s="15" t="s">
        <v>402</v>
      </c>
      <c r="C78" s="15" t="s">
        <v>414</v>
      </c>
      <c r="D78" s="15" t="s">
        <v>424</v>
      </c>
      <c r="E78" s="15" t="s">
        <v>245</v>
      </c>
      <c r="F78" s="15" t="s">
        <v>425</v>
      </c>
      <c r="G78" s="15">
        <v>23</v>
      </c>
      <c r="H78" s="15">
        <v>23</v>
      </c>
      <c r="I78" s="15"/>
      <c r="J78" s="15"/>
      <c r="K78" s="15"/>
      <c r="L78" s="25">
        <f t="shared" si="3"/>
        <v>0</v>
      </c>
      <c r="M78" s="25">
        <v>2026</v>
      </c>
      <c r="N78" s="15" t="s">
        <v>412</v>
      </c>
      <c r="O78" s="15" t="s">
        <v>407</v>
      </c>
      <c r="P78" s="15" t="s">
        <v>76</v>
      </c>
      <c r="Q78" s="15" t="s">
        <v>418</v>
      </c>
      <c r="R78" s="31"/>
    </row>
    <row r="79" s="4" customFormat="1" ht="72" spans="1:18">
      <c r="A79" s="25">
        <v>73</v>
      </c>
      <c r="B79" s="15" t="s">
        <v>402</v>
      </c>
      <c r="C79" s="15" t="s">
        <v>426</v>
      </c>
      <c r="D79" s="15" t="s">
        <v>427</v>
      </c>
      <c r="E79" s="15" t="s">
        <v>245</v>
      </c>
      <c r="F79" s="15" t="s">
        <v>428</v>
      </c>
      <c r="G79" s="15">
        <v>72</v>
      </c>
      <c r="H79" s="32"/>
      <c r="I79" s="32"/>
      <c r="J79" s="15">
        <v>20</v>
      </c>
      <c r="K79" s="32"/>
      <c r="L79" s="25">
        <f t="shared" si="3"/>
        <v>52</v>
      </c>
      <c r="M79" s="25">
        <v>2026</v>
      </c>
      <c r="N79" s="15" t="s">
        <v>412</v>
      </c>
      <c r="O79" s="15" t="s">
        <v>407</v>
      </c>
      <c r="P79" s="15" t="s">
        <v>76</v>
      </c>
      <c r="Q79" s="15" t="s">
        <v>429</v>
      </c>
      <c r="R79" s="27"/>
    </row>
    <row r="80" s="4" customFormat="1" ht="72" spans="1:18">
      <c r="A80" s="25">
        <v>74</v>
      </c>
      <c r="B80" s="15" t="s">
        <v>402</v>
      </c>
      <c r="C80" s="15" t="s">
        <v>430</v>
      </c>
      <c r="D80" s="15" t="s">
        <v>431</v>
      </c>
      <c r="E80" s="15" t="s">
        <v>245</v>
      </c>
      <c r="F80" s="15" t="s">
        <v>432</v>
      </c>
      <c r="G80" s="15">
        <v>20</v>
      </c>
      <c r="H80" s="15"/>
      <c r="I80" s="15"/>
      <c r="J80" s="15">
        <v>20</v>
      </c>
      <c r="K80" s="15"/>
      <c r="L80" s="25">
        <f t="shared" si="3"/>
        <v>0</v>
      </c>
      <c r="M80" s="25">
        <v>2026</v>
      </c>
      <c r="N80" s="15" t="s">
        <v>433</v>
      </c>
      <c r="O80" s="15" t="s">
        <v>434</v>
      </c>
      <c r="P80" s="15" t="s">
        <v>76</v>
      </c>
      <c r="Q80" s="15" t="s">
        <v>435</v>
      </c>
      <c r="R80" s="27"/>
    </row>
    <row r="81" s="4" customFormat="1" ht="72" spans="1:18">
      <c r="A81" s="25">
        <v>75</v>
      </c>
      <c r="B81" s="15" t="s">
        <v>97</v>
      </c>
      <c r="C81" s="15" t="s">
        <v>436</v>
      </c>
      <c r="D81" s="15" t="s">
        <v>437</v>
      </c>
      <c r="E81" s="15" t="s">
        <v>245</v>
      </c>
      <c r="F81" s="15" t="s">
        <v>438</v>
      </c>
      <c r="G81" s="15">
        <v>12</v>
      </c>
      <c r="H81" s="15">
        <v>12</v>
      </c>
      <c r="I81" s="15"/>
      <c r="J81" s="15"/>
      <c r="K81" s="15"/>
      <c r="L81" s="25">
        <f t="shared" si="3"/>
        <v>0</v>
      </c>
      <c r="M81" s="25">
        <v>2026</v>
      </c>
      <c r="N81" s="15" t="s">
        <v>439</v>
      </c>
      <c r="O81" s="15" t="s">
        <v>440</v>
      </c>
      <c r="P81" s="15" t="s">
        <v>76</v>
      </c>
      <c r="Q81" s="15" t="s">
        <v>441</v>
      </c>
      <c r="R81" s="27"/>
    </row>
    <row r="82" s="4" customFormat="1" ht="48" spans="1:18">
      <c r="A82" s="25">
        <v>76</v>
      </c>
      <c r="B82" s="15" t="s">
        <v>97</v>
      </c>
      <c r="C82" s="15" t="s">
        <v>442</v>
      </c>
      <c r="D82" s="15" t="s">
        <v>443</v>
      </c>
      <c r="E82" s="15" t="s">
        <v>285</v>
      </c>
      <c r="F82" s="15" t="s">
        <v>444</v>
      </c>
      <c r="G82" s="15">
        <v>11</v>
      </c>
      <c r="H82" s="15">
        <v>10</v>
      </c>
      <c r="I82" s="15"/>
      <c r="J82" s="15"/>
      <c r="K82" s="15"/>
      <c r="L82" s="25">
        <f t="shared" si="3"/>
        <v>1</v>
      </c>
      <c r="M82" s="25">
        <v>2026</v>
      </c>
      <c r="N82" s="15" t="s">
        <v>445</v>
      </c>
      <c r="O82" s="15" t="s">
        <v>446</v>
      </c>
      <c r="P82" s="15" t="s">
        <v>76</v>
      </c>
      <c r="Q82" s="15" t="s">
        <v>447</v>
      </c>
      <c r="R82" s="27"/>
    </row>
    <row r="83" s="4" customFormat="1" ht="81" spans="1:18">
      <c r="A83" s="25">
        <v>77</v>
      </c>
      <c r="B83" s="15" t="s">
        <v>97</v>
      </c>
      <c r="C83" s="15" t="s">
        <v>327</v>
      </c>
      <c r="D83" s="15" t="s">
        <v>448</v>
      </c>
      <c r="E83" s="15" t="s">
        <v>228</v>
      </c>
      <c r="F83" s="15" t="s">
        <v>449</v>
      </c>
      <c r="G83" s="15">
        <v>22</v>
      </c>
      <c r="H83" s="15"/>
      <c r="I83" s="15">
        <v>12</v>
      </c>
      <c r="J83" s="15"/>
      <c r="K83" s="15"/>
      <c r="L83" s="25">
        <f t="shared" si="3"/>
        <v>10</v>
      </c>
      <c r="M83" s="25">
        <v>2026</v>
      </c>
      <c r="N83" s="15" t="s">
        <v>450</v>
      </c>
      <c r="O83" s="15" t="s">
        <v>446</v>
      </c>
      <c r="P83" s="15" t="s">
        <v>76</v>
      </c>
      <c r="Q83" s="15" t="s">
        <v>451</v>
      </c>
      <c r="R83" s="27"/>
    </row>
    <row r="84" s="4" customFormat="1" ht="48" spans="1:18">
      <c r="A84" s="25">
        <v>78</v>
      </c>
      <c r="B84" s="15" t="s">
        <v>97</v>
      </c>
      <c r="C84" s="15" t="s">
        <v>452</v>
      </c>
      <c r="D84" s="15" t="s">
        <v>453</v>
      </c>
      <c r="E84" s="15" t="s">
        <v>228</v>
      </c>
      <c r="F84" s="15" t="s">
        <v>454</v>
      </c>
      <c r="G84" s="15">
        <v>7.79</v>
      </c>
      <c r="H84" s="26">
        <v>7</v>
      </c>
      <c r="I84" s="26"/>
      <c r="J84" s="26"/>
      <c r="K84" s="26"/>
      <c r="L84" s="25">
        <f t="shared" si="3"/>
        <v>0.79</v>
      </c>
      <c r="M84" s="25">
        <v>2026</v>
      </c>
      <c r="N84" s="15" t="s">
        <v>454</v>
      </c>
      <c r="O84" s="15" t="s">
        <v>455</v>
      </c>
      <c r="P84" s="15" t="s">
        <v>76</v>
      </c>
      <c r="Q84" s="15" t="s">
        <v>456</v>
      </c>
      <c r="R84" s="27"/>
    </row>
    <row r="85" s="4" customFormat="1" ht="72" spans="1:18">
      <c r="A85" s="25">
        <v>79</v>
      </c>
      <c r="B85" s="15" t="s">
        <v>97</v>
      </c>
      <c r="C85" s="15" t="s">
        <v>98</v>
      </c>
      <c r="D85" s="15" t="s">
        <v>457</v>
      </c>
      <c r="E85" s="15" t="s">
        <v>228</v>
      </c>
      <c r="F85" s="15" t="s">
        <v>458</v>
      </c>
      <c r="G85" s="15">
        <v>23.1</v>
      </c>
      <c r="H85" s="15"/>
      <c r="I85" s="15"/>
      <c r="J85" s="15">
        <v>20</v>
      </c>
      <c r="K85" s="15"/>
      <c r="L85" s="25">
        <f t="shared" si="3"/>
        <v>3.1</v>
      </c>
      <c r="M85" s="25">
        <v>2026</v>
      </c>
      <c r="N85" s="15" t="s">
        <v>458</v>
      </c>
      <c r="O85" s="15" t="s">
        <v>459</v>
      </c>
      <c r="P85" s="15" t="s">
        <v>76</v>
      </c>
      <c r="Q85" s="15" t="s">
        <v>104</v>
      </c>
      <c r="R85" s="27"/>
    </row>
    <row r="86" s="4" customFormat="1" ht="48" spans="1:18">
      <c r="A86" s="25">
        <v>80</v>
      </c>
      <c r="B86" s="15" t="s">
        <v>97</v>
      </c>
      <c r="C86" s="15" t="s">
        <v>460</v>
      </c>
      <c r="D86" s="15" t="s">
        <v>461</v>
      </c>
      <c r="E86" s="15" t="s">
        <v>221</v>
      </c>
      <c r="F86" s="15" t="s">
        <v>462</v>
      </c>
      <c r="G86" s="15">
        <v>13</v>
      </c>
      <c r="H86" s="15">
        <v>8</v>
      </c>
      <c r="I86" s="15"/>
      <c r="J86" s="15"/>
      <c r="K86" s="15"/>
      <c r="L86" s="25">
        <f t="shared" si="3"/>
        <v>5</v>
      </c>
      <c r="M86" s="25">
        <v>2026</v>
      </c>
      <c r="N86" s="15" t="s">
        <v>463</v>
      </c>
      <c r="O86" s="15" t="s">
        <v>464</v>
      </c>
      <c r="P86" s="15" t="s">
        <v>76</v>
      </c>
      <c r="Q86" s="15" t="s">
        <v>465</v>
      </c>
      <c r="R86" s="27"/>
    </row>
    <row r="87" s="4" customFormat="1" ht="60" spans="1:18">
      <c r="A87" s="25">
        <v>81</v>
      </c>
      <c r="B87" s="15" t="s">
        <v>97</v>
      </c>
      <c r="C87" s="15" t="s">
        <v>466</v>
      </c>
      <c r="D87" s="15" t="s">
        <v>467</v>
      </c>
      <c r="E87" s="15" t="s">
        <v>228</v>
      </c>
      <c r="F87" s="15" t="s">
        <v>468</v>
      </c>
      <c r="G87" s="15">
        <v>26</v>
      </c>
      <c r="H87" s="15"/>
      <c r="I87" s="15"/>
      <c r="J87" s="15">
        <v>20</v>
      </c>
      <c r="K87" s="15"/>
      <c r="L87" s="25">
        <f t="shared" si="3"/>
        <v>6</v>
      </c>
      <c r="M87" s="25">
        <v>2026</v>
      </c>
      <c r="N87" s="15" t="s">
        <v>469</v>
      </c>
      <c r="O87" s="15" t="s">
        <v>459</v>
      </c>
      <c r="P87" s="15" t="s">
        <v>76</v>
      </c>
      <c r="Q87" s="15" t="s">
        <v>470</v>
      </c>
      <c r="R87" s="27"/>
    </row>
    <row r="88" s="4" customFormat="1" ht="48" spans="1:18">
      <c r="A88" s="25">
        <v>82</v>
      </c>
      <c r="B88" s="15" t="s">
        <v>342</v>
      </c>
      <c r="C88" s="15" t="s">
        <v>363</v>
      </c>
      <c r="D88" s="15" t="s">
        <v>471</v>
      </c>
      <c r="E88" s="15" t="s">
        <v>221</v>
      </c>
      <c r="F88" s="15" t="s">
        <v>472</v>
      </c>
      <c r="G88" s="15">
        <v>6</v>
      </c>
      <c r="H88" s="15">
        <v>6</v>
      </c>
      <c r="I88" s="15"/>
      <c r="J88" s="15"/>
      <c r="K88" s="15"/>
      <c r="L88" s="25">
        <f t="shared" si="3"/>
        <v>0</v>
      </c>
      <c r="M88" s="25">
        <v>2026</v>
      </c>
      <c r="N88" s="15" t="s">
        <v>473</v>
      </c>
      <c r="O88" s="15" t="s">
        <v>325</v>
      </c>
      <c r="P88" s="15" t="s">
        <v>76</v>
      </c>
      <c r="Q88" s="15" t="s">
        <v>367</v>
      </c>
      <c r="R88" s="27"/>
    </row>
    <row r="89" s="4" customFormat="1" ht="48" spans="1:18">
      <c r="A89" s="25">
        <v>83</v>
      </c>
      <c r="B89" s="15" t="s">
        <v>119</v>
      </c>
      <c r="C89" s="15" t="s">
        <v>125</v>
      </c>
      <c r="D89" s="15" t="s">
        <v>316</v>
      </c>
      <c r="E89" s="15" t="s">
        <v>285</v>
      </c>
      <c r="F89" s="15" t="s">
        <v>474</v>
      </c>
      <c r="G89" s="15">
        <v>200</v>
      </c>
      <c r="H89" s="15">
        <v>40</v>
      </c>
      <c r="I89" s="15"/>
      <c r="J89" s="15"/>
      <c r="K89" s="15"/>
      <c r="L89" s="25">
        <f t="shared" si="3"/>
        <v>160</v>
      </c>
      <c r="M89" s="25">
        <v>2026</v>
      </c>
      <c r="N89" s="15" t="s">
        <v>475</v>
      </c>
      <c r="O89" s="15" t="s">
        <v>129</v>
      </c>
      <c r="P89" s="15" t="s">
        <v>76</v>
      </c>
      <c r="Q89" s="15" t="s">
        <v>130</v>
      </c>
      <c r="R89" s="27"/>
    </row>
    <row r="90" s="4" customFormat="1" ht="72" spans="1:18">
      <c r="A90" s="25">
        <v>84</v>
      </c>
      <c r="B90" s="15" t="s">
        <v>119</v>
      </c>
      <c r="C90" s="15" t="s">
        <v>476</v>
      </c>
      <c r="D90" s="15" t="s">
        <v>316</v>
      </c>
      <c r="E90" s="15" t="s">
        <v>245</v>
      </c>
      <c r="F90" s="15" t="s">
        <v>477</v>
      </c>
      <c r="G90" s="15">
        <v>10</v>
      </c>
      <c r="H90" s="15">
        <v>5</v>
      </c>
      <c r="I90" s="15"/>
      <c r="J90" s="15"/>
      <c r="K90" s="15"/>
      <c r="L90" s="25">
        <f t="shared" si="3"/>
        <v>5</v>
      </c>
      <c r="M90" s="25">
        <v>2026</v>
      </c>
      <c r="N90" s="15" t="s">
        <v>475</v>
      </c>
      <c r="O90" s="15" t="s">
        <v>90</v>
      </c>
      <c r="P90" s="15" t="s">
        <v>76</v>
      </c>
      <c r="Q90" s="15" t="s">
        <v>478</v>
      </c>
      <c r="R90" s="27"/>
    </row>
    <row r="91" s="4" customFormat="1" ht="72" spans="1:18">
      <c r="A91" s="25">
        <v>85</v>
      </c>
      <c r="B91" s="15" t="s">
        <v>131</v>
      </c>
      <c r="C91" s="15" t="s">
        <v>479</v>
      </c>
      <c r="D91" s="15" t="s">
        <v>480</v>
      </c>
      <c r="E91" s="15" t="s">
        <v>245</v>
      </c>
      <c r="F91" s="15" t="s">
        <v>481</v>
      </c>
      <c r="G91" s="15">
        <v>18</v>
      </c>
      <c r="H91" s="15">
        <v>18</v>
      </c>
      <c r="I91" s="15"/>
      <c r="J91" s="15"/>
      <c r="K91" s="15"/>
      <c r="L91" s="25">
        <f t="shared" si="3"/>
        <v>0</v>
      </c>
      <c r="M91" s="25">
        <v>2026</v>
      </c>
      <c r="N91" s="15" t="s">
        <v>482</v>
      </c>
      <c r="O91" s="15" t="s">
        <v>129</v>
      </c>
      <c r="P91" s="15" t="s">
        <v>76</v>
      </c>
      <c r="Q91" s="15" t="s">
        <v>483</v>
      </c>
      <c r="R91" s="27"/>
    </row>
    <row r="92" s="4" customFormat="1" ht="96" spans="1:18">
      <c r="A92" s="25">
        <v>86</v>
      </c>
      <c r="B92" s="15" t="s">
        <v>131</v>
      </c>
      <c r="C92" s="15" t="s">
        <v>484</v>
      </c>
      <c r="D92" s="15" t="s">
        <v>485</v>
      </c>
      <c r="E92" s="15" t="s">
        <v>245</v>
      </c>
      <c r="F92" s="15" t="s">
        <v>486</v>
      </c>
      <c r="G92" s="15">
        <v>33</v>
      </c>
      <c r="H92" s="15"/>
      <c r="I92" s="15">
        <v>20</v>
      </c>
      <c r="J92" s="15"/>
      <c r="K92" s="15"/>
      <c r="L92" s="25">
        <f t="shared" si="3"/>
        <v>13</v>
      </c>
      <c r="M92" s="25">
        <v>2026</v>
      </c>
      <c r="N92" s="15" t="s">
        <v>487</v>
      </c>
      <c r="O92" s="15" t="s">
        <v>129</v>
      </c>
      <c r="P92" s="15" t="s">
        <v>76</v>
      </c>
      <c r="Q92" s="15" t="s">
        <v>146</v>
      </c>
      <c r="R92" s="27"/>
    </row>
    <row r="93" s="4" customFormat="1" ht="72" spans="1:18">
      <c r="A93" s="25">
        <v>87</v>
      </c>
      <c r="B93" s="15" t="s">
        <v>131</v>
      </c>
      <c r="C93" s="15" t="s">
        <v>488</v>
      </c>
      <c r="D93" s="15" t="s">
        <v>316</v>
      </c>
      <c r="E93" s="15" t="s">
        <v>245</v>
      </c>
      <c r="F93" s="15" t="s">
        <v>489</v>
      </c>
      <c r="G93" s="15">
        <v>25</v>
      </c>
      <c r="H93" s="15"/>
      <c r="I93" s="15">
        <v>20</v>
      </c>
      <c r="J93" s="15"/>
      <c r="K93" s="15"/>
      <c r="L93" s="25">
        <f t="shared" si="3"/>
        <v>5</v>
      </c>
      <c r="M93" s="25">
        <v>2026</v>
      </c>
      <c r="N93" s="15" t="s">
        <v>490</v>
      </c>
      <c r="O93" s="15" t="s">
        <v>129</v>
      </c>
      <c r="P93" s="15" t="s">
        <v>76</v>
      </c>
      <c r="Q93" s="15" t="s">
        <v>491</v>
      </c>
      <c r="R93" s="27"/>
    </row>
    <row r="94" s="4" customFormat="1" ht="48" spans="1:18">
      <c r="A94" s="25">
        <v>88</v>
      </c>
      <c r="B94" s="15" t="s">
        <v>131</v>
      </c>
      <c r="C94" s="15" t="s">
        <v>492</v>
      </c>
      <c r="D94" s="15" t="s">
        <v>493</v>
      </c>
      <c r="E94" s="15" t="s">
        <v>285</v>
      </c>
      <c r="F94" s="15" t="s">
        <v>494</v>
      </c>
      <c r="G94" s="15">
        <v>46</v>
      </c>
      <c r="H94" s="15">
        <v>37</v>
      </c>
      <c r="I94" s="15"/>
      <c r="J94" s="15"/>
      <c r="K94" s="15"/>
      <c r="L94" s="25">
        <f t="shared" si="3"/>
        <v>9</v>
      </c>
      <c r="M94" s="25">
        <v>2026</v>
      </c>
      <c r="N94" s="15" t="s">
        <v>371</v>
      </c>
      <c r="O94" s="15" t="s">
        <v>129</v>
      </c>
      <c r="P94" s="15" t="s">
        <v>76</v>
      </c>
      <c r="Q94" s="15" t="s">
        <v>495</v>
      </c>
      <c r="R94" s="27"/>
    </row>
    <row r="95" s="4" customFormat="1" ht="72" spans="1:18">
      <c r="A95" s="25">
        <v>89</v>
      </c>
      <c r="B95" s="15" t="s">
        <v>131</v>
      </c>
      <c r="C95" s="15" t="s">
        <v>496</v>
      </c>
      <c r="D95" s="15" t="s">
        <v>497</v>
      </c>
      <c r="E95" s="15" t="s">
        <v>245</v>
      </c>
      <c r="F95" s="15" t="s">
        <v>498</v>
      </c>
      <c r="G95" s="15">
        <v>37.24</v>
      </c>
      <c r="H95" s="15">
        <v>6</v>
      </c>
      <c r="I95" s="15"/>
      <c r="J95" s="15"/>
      <c r="K95" s="15"/>
      <c r="L95" s="25">
        <f t="shared" si="3"/>
        <v>31.24</v>
      </c>
      <c r="M95" s="25">
        <v>2026</v>
      </c>
      <c r="N95" s="15" t="s">
        <v>499</v>
      </c>
      <c r="O95" s="15" t="s">
        <v>129</v>
      </c>
      <c r="P95" s="15" t="s">
        <v>76</v>
      </c>
      <c r="Q95" s="15" t="s">
        <v>500</v>
      </c>
      <c r="R95" s="27"/>
    </row>
    <row r="96" s="4" customFormat="1" ht="84" spans="1:18">
      <c r="A96" s="25">
        <v>90</v>
      </c>
      <c r="B96" s="15" t="s">
        <v>131</v>
      </c>
      <c r="C96" s="15" t="s">
        <v>501</v>
      </c>
      <c r="D96" s="15" t="s">
        <v>502</v>
      </c>
      <c r="E96" s="15" t="s">
        <v>245</v>
      </c>
      <c r="F96" s="15" t="s">
        <v>503</v>
      </c>
      <c r="G96" s="15">
        <v>22</v>
      </c>
      <c r="H96" s="15"/>
      <c r="I96" s="15"/>
      <c r="J96" s="15">
        <v>20</v>
      </c>
      <c r="K96" s="15"/>
      <c r="L96" s="25">
        <f t="shared" si="3"/>
        <v>2</v>
      </c>
      <c r="M96" s="25">
        <v>2026</v>
      </c>
      <c r="N96" s="15" t="s">
        <v>164</v>
      </c>
      <c r="O96" s="15" t="s">
        <v>129</v>
      </c>
      <c r="P96" s="15" t="s">
        <v>76</v>
      </c>
      <c r="Q96" s="15" t="s">
        <v>504</v>
      </c>
      <c r="R96" s="27"/>
    </row>
    <row r="97" s="4" customFormat="1" ht="72" spans="1:18">
      <c r="A97" s="25">
        <v>91</v>
      </c>
      <c r="B97" s="15" t="s">
        <v>131</v>
      </c>
      <c r="C97" s="15" t="s">
        <v>484</v>
      </c>
      <c r="D97" s="15" t="s">
        <v>505</v>
      </c>
      <c r="E97" s="15" t="s">
        <v>285</v>
      </c>
      <c r="F97" s="15" t="s">
        <v>506</v>
      </c>
      <c r="G97" s="15">
        <v>13</v>
      </c>
      <c r="H97" s="15">
        <v>10</v>
      </c>
      <c r="I97" s="15"/>
      <c r="J97" s="15"/>
      <c r="K97" s="15"/>
      <c r="L97" s="25">
        <f t="shared" si="3"/>
        <v>3</v>
      </c>
      <c r="M97" s="25">
        <v>2026</v>
      </c>
      <c r="N97" s="15" t="s">
        <v>507</v>
      </c>
      <c r="O97" s="15" t="s">
        <v>434</v>
      </c>
      <c r="P97" s="15" t="s">
        <v>508</v>
      </c>
      <c r="Q97" s="15" t="s">
        <v>146</v>
      </c>
      <c r="R97" s="27"/>
    </row>
    <row r="98" s="4" customFormat="1" ht="48" spans="1:18">
      <c r="A98" s="25">
        <v>92</v>
      </c>
      <c r="B98" s="15" t="s">
        <v>171</v>
      </c>
      <c r="C98" s="15" t="s">
        <v>509</v>
      </c>
      <c r="D98" s="15" t="s">
        <v>510</v>
      </c>
      <c r="E98" s="15" t="s">
        <v>239</v>
      </c>
      <c r="F98" s="15" t="s">
        <v>511</v>
      </c>
      <c r="G98" s="15">
        <v>10</v>
      </c>
      <c r="H98" s="15">
        <v>8</v>
      </c>
      <c r="I98" s="15"/>
      <c r="J98" s="15"/>
      <c r="K98" s="15"/>
      <c r="L98" s="25">
        <f t="shared" si="3"/>
        <v>2</v>
      </c>
      <c r="M98" s="25">
        <v>2026</v>
      </c>
      <c r="N98" s="15" t="s">
        <v>512</v>
      </c>
      <c r="O98" s="15" t="s">
        <v>177</v>
      </c>
      <c r="P98" s="15" t="s">
        <v>76</v>
      </c>
      <c r="Q98" s="15" t="s">
        <v>513</v>
      </c>
      <c r="R98" s="27"/>
    </row>
    <row r="99" s="4" customFormat="1" ht="72" spans="1:18">
      <c r="A99" s="25">
        <v>93</v>
      </c>
      <c r="B99" s="15" t="s">
        <v>171</v>
      </c>
      <c r="C99" s="15" t="s">
        <v>514</v>
      </c>
      <c r="D99" s="15" t="s">
        <v>515</v>
      </c>
      <c r="E99" s="15" t="s">
        <v>245</v>
      </c>
      <c r="F99" s="15" t="s">
        <v>516</v>
      </c>
      <c r="G99" s="15">
        <v>10</v>
      </c>
      <c r="H99" s="15">
        <v>8</v>
      </c>
      <c r="I99" s="15"/>
      <c r="J99" s="15"/>
      <c r="K99" s="15"/>
      <c r="L99" s="25">
        <f t="shared" si="3"/>
        <v>2</v>
      </c>
      <c r="M99" s="25">
        <v>2026</v>
      </c>
      <c r="N99" s="15" t="s">
        <v>517</v>
      </c>
      <c r="O99" s="15" t="s">
        <v>177</v>
      </c>
      <c r="P99" s="15" t="s">
        <v>76</v>
      </c>
      <c r="Q99" s="15" t="s">
        <v>518</v>
      </c>
      <c r="R99" s="27"/>
    </row>
    <row r="100" s="4" customFormat="1" ht="72" spans="1:18">
      <c r="A100" s="25">
        <v>94</v>
      </c>
      <c r="B100" s="15" t="s">
        <v>171</v>
      </c>
      <c r="C100" s="15" t="s">
        <v>519</v>
      </c>
      <c r="D100" s="15" t="s">
        <v>520</v>
      </c>
      <c r="E100" s="15" t="s">
        <v>239</v>
      </c>
      <c r="F100" s="15" t="s">
        <v>521</v>
      </c>
      <c r="G100" s="15">
        <v>16</v>
      </c>
      <c r="H100" s="15">
        <v>7</v>
      </c>
      <c r="I100" s="15"/>
      <c r="J100" s="15"/>
      <c r="K100" s="15"/>
      <c r="L100" s="25">
        <f t="shared" si="3"/>
        <v>9</v>
      </c>
      <c r="M100" s="25">
        <v>2026</v>
      </c>
      <c r="N100" s="15" t="s">
        <v>522</v>
      </c>
      <c r="O100" s="15" t="s">
        <v>177</v>
      </c>
      <c r="P100" s="15" t="s">
        <v>76</v>
      </c>
      <c r="Q100" s="15" t="s">
        <v>523</v>
      </c>
      <c r="R100" s="27"/>
    </row>
    <row r="101" s="4" customFormat="1" ht="48" spans="1:18">
      <c r="A101" s="25">
        <v>95</v>
      </c>
      <c r="B101" s="15" t="s">
        <v>171</v>
      </c>
      <c r="C101" s="15" t="s">
        <v>179</v>
      </c>
      <c r="D101" s="15" t="s">
        <v>524</v>
      </c>
      <c r="E101" s="15" t="s">
        <v>239</v>
      </c>
      <c r="F101" s="15" t="s">
        <v>525</v>
      </c>
      <c r="G101" s="15">
        <v>11</v>
      </c>
      <c r="H101" s="15"/>
      <c r="I101" s="15">
        <v>8</v>
      </c>
      <c r="J101" s="15"/>
      <c r="K101" s="15"/>
      <c r="L101" s="25">
        <f t="shared" si="3"/>
        <v>3</v>
      </c>
      <c r="M101" s="25">
        <v>2026</v>
      </c>
      <c r="N101" s="15" t="s">
        <v>526</v>
      </c>
      <c r="O101" s="15" t="s">
        <v>177</v>
      </c>
      <c r="P101" s="15" t="s">
        <v>76</v>
      </c>
      <c r="Q101" s="15" t="s">
        <v>183</v>
      </c>
      <c r="R101" s="27"/>
    </row>
    <row r="102" s="4" customFormat="1" ht="132" spans="1:18">
      <c r="A102" s="25">
        <v>96</v>
      </c>
      <c r="B102" s="15" t="s">
        <v>171</v>
      </c>
      <c r="C102" s="15" t="s">
        <v>527</v>
      </c>
      <c r="D102" s="15" t="s">
        <v>528</v>
      </c>
      <c r="E102" s="15" t="s">
        <v>239</v>
      </c>
      <c r="F102" s="15" t="s">
        <v>529</v>
      </c>
      <c r="G102" s="15">
        <v>31</v>
      </c>
      <c r="H102" s="15">
        <v>20</v>
      </c>
      <c r="I102" s="15"/>
      <c r="J102" s="15"/>
      <c r="K102" s="15"/>
      <c r="L102" s="25">
        <f t="shared" si="3"/>
        <v>11</v>
      </c>
      <c r="M102" s="25">
        <v>2026</v>
      </c>
      <c r="N102" s="15" t="s">
        <v>530</v>
      </c>
      <c r="O102" s="15" t="s">
        <v>177</v>
      </c>
      <c r="P102" s="15" t="s">
        <v>76</v>
      </c>
      <c r="Q102" s="15" t="s">
        <v>531</v>
      </c>
      <c r="R102" s="27"/>
    </row>
    <row r="103" s="4" customFormat="1" ht="96" spans="1:18">
      <c r="A103" s="25">
        <v>97</v>
      </c>
      <c r="B103" s="15" t="s">
        <v>171</v>
      </c>
      <c r="C103" s="15" t="s">
        <v>527</v>
      </c>
      <c r="D103" s="15" t="s">
        <v>532</v>
      </c>
      <c r="E103" s="15" t="s">
        <v>228</v>
      </c>
      <c r="F103" s="15" t="s">
        <v>533</v>
      </c>
      <c r="G103" s="15">
        <v>54</v>
      </c>
      <c r="H103" s="15">
        <v>10</v>
      </c>
      <c r="I103" s="15"/>
      <c r="J103" s="15"/>
      <c r="K103" s="15"/>
      <c r="L103" s="25">
        <f t="shared" ref="L103:L107" si="4">G103-H103-I103-J103-K103</f>
        <v>44</v>
      </c>
      <c r="M103" s="25">
        <v>2026</v>
      </c>
      <c r="N103" s="15" t="s">
        <v>530</v>
      </c>
      <c r="O103" s="15" t="s">
        <v>177</v>
      </c>
      <c r="P103" s="15" t="s">
        <v>76</v>
      </c>
      <c r="Q103" s="15" t="s">
        <v>531</v>
      </c>
      <c r="R103" s="27"/>
    </row>
    <row r="104" s="4" customFormat="1" ht="48" spans="1:18">
      <c r="A104" s="25">
        <v>98</v>
      </c>
      <c r="B104" s="15" t="s">
        <v>171</v>
      </c>
      <c r="C104" s="15" t="s">
        <v>527</v>
      </c>
      <c r="D104" s="15" t="s">
        <v>534</v>
      </c>
      <c r="E104" s="15" t="s">
        <v>285</v>
      </c>
      <c r="F104" s="15" t="s">
        <v>535</v>
      </c>
      <c r="G104" s="15">
        <v>24</v>
      </c>
      <c r="H104" s="15"/>
      <c r="I104" s="15"/>
      <c r="J104" s="15">
        <v>20</v>
      </c>
      <c r="K104" s="15"/>
      <c r="L104" s="25">
        <f t="shared" si="4"/>
        <v>4</v>
      </c>
      <c r="M104" s="25">
        <v>2026</v>
      </c>
      <c r="N104" s="15" t="s">
        <v>530</v>
      </c>
      <c r="O104" s="15" t="s">
        <v>177</v>
      </c>
      <c r="P104" s="15" t="s">
        <v>76</v>
      </c>
      <c r="Q104" s="15" t="s">
        <v>531</v>
      </c>
      <c r="R104" s="27"/>
    </row>
    <row r="105" s="4" customFormat="1" ht="48" spans="1:18">
      <c r="A105" s="25">
        <v>99</v>
      </c>
      <c r="B105" s="15" t="s">
        <v>171</v>
      </c>
      <c r="C105" s="15" t="s">
        <v>172</v>
      </c>
      <c r="D105" s="15" t="s">
        <v>536</v>
      </c>
      <c r="E105" s="15" t="s">
        <v>221</v>
      </c>
      <c r="F105" s="15" t="s">
        <v>537</v>
      </c>
      <c r="G105" s="15">
        <v>64</v>
      </c>
      <c r="H105" s="15"/>
      <c r="I105" s="15"/>
      <c r="J105" s="15">
        <v>20</v>
      </c>
      <c r="K105" s="15"/>
      <c r="L105" s="25">
        <f t="shared" si="4"/>
        <v>44</v>
      </c>
      <c r="M105" s="25">
        <v>2026</v>
      </c>
      <c r="N105" s="15" t="s">
        <v>530</v>
      </c>
      <c r="O105" s="15" t="s">
        <v>177</v>
      </c>
      <c r="P105" s="15" t="s">
        <v>76</v>
      </c>
      <c r="Q105" s="15" t="s">
        <v>178</v>
      </c>
      <c r="R105" s="27"/>
    </row>
    <row r="106" s="4" customFormat="1" ht="48" spans="1:18">
      <c r="A106" s="25">
        <v>100</v>
      </c>
      <c r="B106" s="15" t="s">
        <v>538</v>
      </c>
      <c r="C106" s="15" t="s">
        <v>539</v>
      </c>
      <c r="D106" s="15" t="s">
        <v>540</v>
      </c>
      <c r="E106" s="15" t="s">
        <v>239</v>
      </c>
      <c r="F106" s="15" t="s">
        <v>541</v>
      </c>
      <c r="G106" s="15">
        <v>85</v>
      </c>
      <c r="H106" s="15"/>
      <c r="I106" s="15"/>
      <c r="J106" s="15">
        <v>20</v>
      </c>
      <c r="K106" s="15"/>
      <c r="L106" s="25">
        <f t="shared" si="4"/>
        <v>65</v>
      </c>
      <c r="M106" s="25">
        <v>2026</v>
      </c>
      <c r="N106" s="15" t="s">
        <v>542</v>
      </c>
      <c r="O106" s="15" t="s">
        <v>325</v>
      </c>
      <c r="P106" s="15" t="s">
        <v>76</v>
      </c>
      <c r="Q106" s="15" t="s">
        <v>543</v>
      </c>
      <c r="R106" s="27"/>
    </row>
    <row r="107" s="4" customFormat="1" ht="84" spans="1:18">
      <c r="A107" s="25">
        <v>101</v>
      </c>
      <c r="B107" s="15" t="s">
        <v>544</v>
      </c>
      <c r="C107" s="15"/>
      <c r="D107" s="15" t="s">
        <v>545</v>
      </c>
      <c r="E107" s="15" t="s">
        <v>546</v>
      </c>
      <c r="F107" s="15" t="s">
        <v>547</v>
      </c>
      <c r="G107" s="15">
        <v>210</v>
      </c>
      <c r="H107" s="15"/>
      <c r="I107" s="15">
        <v>30</v>
      </c>
      <c r="J107" s="15"/>
      <c r="K107" s="15"/>
      <c r="L107" s="25">
        <f t="shared" si="4"/>
        <v>180</v>
      </c>
      <c r="M107" s="25">
        <v>2026</v>
      </c>
      <c r="N107" s="15" t="s">
        <v>548</v>
      </c>
      <c r="O107" s="15" t="s">
        <v>549</v>
      </c>
      <c r="P107" s="15" t="s">
        <v>550</v>
      </c>
      <c r="Q107" s="15" t="s">
        <v>551</v>
      </c>
      <c r="R107" s="27"/>
    </row>
    <row r="108" s="4" customFormat="1" spans="1:18">
      <c r="A108" s="12" t="s">
        <v>552</v>
      </c>
      <c r="B108" s="12"/>
      <c r="C108" s="12"/>
      <c r="D108" s="12"/>
      <c r="E108" s="25"/>
      <c r="F108" s="25"/>
      <c r="G108" s="12"/>
      <c r="H108" s="12"/>
      <c r="I108" s="12"/>
      <c r="J108" s="12"/>
      <c r="K108" s="12"/>
      <c r="L108" s="12"/>
      <c r="M108" s="12"/>
      <c r="N108" s="25"/>
      <c r="O108" s="25"/>
      <c r="P108" s="25"/>
      <c r="Q108" s="25"/>
      <c r="R108" s="25"/>
    </row>
    <row r="109" s="4" customFormat="1" ht="48" spans="1:18">
      <c r="A109" s="25">
        <v>101</v>
      </c>
      <c r="B109" s="15" t="s">
        <v>192</v>
      </c>
      <c r="C109" s="15"/>
      <c r="D109" s="15" t="s">
        <v>553</v>
      </c>
      <c r="E109" s="15" t="s">
        <v>554</v>
      </c>
      <c r="F109" s="15" t="s">
        <v>555</v>
      </c>
      <c r="G109" s="15">
        <v>800</v>
      </c>
      <c r="H109" s="33">
        <v>770</v>
      </c>
      <c r="I109" s="33"/>
      <c r="J109" s="33"/>
      <c r="K109" s="33"/>
      <c r="L109" s="25">
        <f t="shared" ref="L109:L111" si="5">G109-H109-I109-J109-K109</f>
        <v>30</v>
      </c>
      <c r="M109" s="25">
        <v>2026</v>
      </c>
      <c r="N109" s="15" t="s">
        <v>556</v>
      </c>
      <c r="O109" s="15" t="s">
        <v>556</v>
      </c>
      <c r="P109" s="15" t="s">
        <v>76</v>
      </c>
      <c r="Q109" s="15" t="s">
        <v>557</v>
      </c>
      <c r="R109" s="25"/>
    </row>
    <row r="110" s="4" customFormat="1" ht="72" spans="1:18">
      <c r="A110" s="25">
        <v>102</v>
      </c>
      <c r="B110" s="15" t="s">
        <v>192</v>
      </c>
      <c r="C110" s="15"/>
      <c r="D110" s="15" t="s">
        <v>558</v>
      </c>
      <c r="E110" s="15" t="s">
        <v>559</v>
      </c>
      <c r="F110" s="15" t="s">
        <v>560</v>
      </c>
      <c r="G110" s="15">
        <v>900</v>
      </c>
      <c r="H110" s="33">
        <v>60</v>
      </c>
      <c r="I110" s="33"/>
      <c r="J110" s="33"/>
      <c r="K110" s="33"/>
      <c r="L110" s="25">
        <f t="shared" si="5"/>
        <v>840</v>
      </c>
      <c r="M110" s="25">
        <v>2026</v>
      </c>
      <c r="N110" s="15" t="s">
        <v>561</v>
      </c>
      <c r="O110" s="15" t="s">
        <v>562</v>
      </c>
      <c r="P110" s="15" t="s">
        <v>76</v>
      </c>
      <c r="Q110" s="15" t="s">
        <v>563</v>
      </c>
      <c r="R110" s="25"/>
    </row>
    <row r="111" s="4" customFormat="1" ht="48" spans="1:18">
      <c r="A111" s="25">
        <v>103</v>
      </c>
      <c r="B111" s="24" t="s">
        <v>192</v>
      </c>
      <c r="C111" s="24"/>
      <c r="D111" s="15" t="s">
        <v>564</v>
      </c>
      <c r="E111" s="15" t="s">
        <v>564</v>
      </c>
      <c r="F111" s="15" t="s">
        <v>565</v>
      </c>
      <c r="G111" s="15">
        <v>900</v>
      </c>
      <c r="H111" s="15">
        <v>100</v>
      </c>
      <c r="I111" s="15"/>
      <c r="J111" s="15"/>
      <c r="K111" s="15"/>
      <c r="L111" s="25">
        <f t="shared" si="5"/>
        <v>800</v>
      </c>
      <c r="M111" s="25">
        <v>2026</v>
      </c>
      <c r="N111" s="15" t="s">
        <v>566</v>
      </c>
      <c r="O111" s="15" t="s">
        <v>567</v>
      </c>
      <c r="P111" s="15" t="s">
        <v>28</v>
      </c>
      <c r="Q111" s="15" t="s">
        <v>568</v>
      </c>
      <c r="R111" s="25"/>
    </row>
    <row r="112" s="4" customFormat="1" spans="1:18">
      <c r="A112" s="12" t="s">
        <v>569</v>
      </c>
      <c r="B112" s="12"/>
      <c r="C112" s="12"/>
      <c r="D112" s="12"/>
      <c r="E112" s="25"/>
      <c r="F112" s="25"/>
      <c r="G112" s="12"/>
      <c r="H112" s="12"/>
      <c r="I112" s="12"/>
      <c r="J112" s="12"/>
      <c r="K112" s="12"/>
      <c r="L112" s="12"/>
      <c r="M112" s="12"/>
      <c r="N112" s="25"/>
      <c r="O112" s="25"/>
      <c r="P112" s="25"/>
      <c r="Q112" s="25"/>
      <c r="R112" s="25"/>
    </row>
    <row r="113" s="4" customFormat="1" ht="48" spans="1:18">
      <c r="A113" s="25">
        <v>104</v>
      </c>
      <c r="B113" s="15" t="s">
        <v>192</v>
      </c>
      <c r="C113" s="15"/>
      <c r="D113" s="15" t="s">
        <v>570</v>
      </c>
      <c r="E113" s="15" t="s">
        <v>571</v>
      </c>
      <c r="F113" s="15" t="s">
        <v>572</v>
      </c>
      <c r="G113" s="15">
        <v>1497</v>
      </c>
      <c r="H113" s="33">
        <v>1347</v>
      </c>
      <c r="I113" s="33">
        <v>150</v>
      </c>
      <c r="J113" s="33"/>
      <c r="K113" s="33"/>
      <c r="L113" s="25">
        <f>G112-H112-I112-J112-K112</f>
        <v>0</v>
      </c>
      <c r="M113" s="25">
        <v>2026</v>
      </c>
      <c r="N113" s="15" t="s">
        <v>573</v>
      </c>
      <c r="O113" s="15" t="s">
        <v>574</v>
      </c>
      <c r="P113" s="15" t="s">
        <v>198</v>
      </c>
      <c r="Q113" s="15" t="s">
        <v>575</v>
      </c>
      <c r="R113" s="25"/>
    </row>
    <row r="114" s="1" customFormat="1" ht="48" spans="1:18">
      <c r="A114" s="34">
        <v>105</v>
      </c>
      <c r="B114" s="15" t="s">
        <v>192</v>
      </c>
      <c r="C114" s="15" t="s">
        <v>193</v>
      </c>
      <c r="D114" s="15" t="s">
        <v>576</v>
      </c>
      <c r="E114" s="15" t="s">
        <v>577</v>
      </c>
      <c r="F114" s="15" t="s">
        <v>578</v>
      </c>
      <c r="G114" s="15">
        <v>143</v>
      </c>
      <c r="H114" s="33">
        <v>143</v>
      </c>
      <c r="I114" s="33"/>
      <c r="J114" s="33"/>
      <c r="K114" s="33"/>
      <c r="L114" s="25">
        <f>G113-H113-I113-J113-K113</f>
        <v>0</v>
      </c>
      <c r="M114" s="25">
        <v>2026</v>
      </c>
      <c r="N114" s="15" t="s">
        <v>579</v>
      </c>
      <c r="O114" s="15" t="s">
        <v>580</v>
      </c>
      <c r="P114" s="15" t="s">
        <v>198</v>
      </c>
      <c r="Q114" s="15" t="s">
        <v>199</v>
      </c>
      <c r="R114" s="34"/>
    </row>
  </sheetData>
  <autoFilter xmlns:etc="http://www.wps.cn/officeDocument/2017/etCustomData" ref="A4:R114" etc:filterBottomFollowUsedRange="0">
    <extLst/>
  </autoFilter>
  <mergeCells count="20">
    <mergeCell ref="A1:R1"/>
    <mergeCell ref="A2:R2"/>
    <mergeCell ref="H3:L3"/>
    <mergeCell ref="A5:C5"/>
    <mergeCell ref="A37:C37"/>
    <mergeCell ref="A108:C108"/>
    <mergeCell ref="A112:C112"/>
    <mergeCell ref="A3:A4"/>
    <mergeCell ref="B3:B4"/>
    <mergeCell ref="C3:C4"/>
    <mergeCell ref="D3:D4"/>
    <mergeCell ref="E3:E4"/>
    <mergeCell ref="F3:F4"/>
    <mergeCell ref="G3:G4"/>
    <mergeCell ref="M3:M4"/>
    <mergeCell ref="N3:N4"/>
    <mergeCell ref="O3:O4"/>
    <mergeCell ref="P3:P4"/>
    <mergeCell ref="Q3:Q4"/>
    <mergeCell ref="R3:R4"/>
  </mergeCells>
  <conditionalFormatting sqref="F81">
    <cfRule type="duplicateValues" dxfId="0" priority="6"/>
  </conditionalFormatting>
  <conditionalFormatting sqref="F84">
    <cfRule type="duplicateValues" dxfId="0" priority="3"/>
  </conditionalFormatting>
  <conditionalFormatting sqref="F94">
    <cfRule type="duplicateValues" dxfId="0" priority="4"/>
  </conditionalFormatting>
  <conditionalFormatting sqref="F96">
    <cfRule type="duplicateValues" dxfId="0" priority="1"/>
  </conditionalFormatting>
  <conditionalFormatting sqref="F97">
    <cfRule type="duplicateValues" dxfId="0" priority="2"/>
  </conditionalFormatting>
  <conditionalFormatting sqref="D17:D26">
    <cfRule type="duplicateValues" dxfId="0" priority="9"/>
    <cfRule type="duplicateValues" dxfId="0" priority="10"/>
  </conditionalFormatting>
  <conditionalFormatting sqref="D61:D66">
    <cfRule type="duplicateValues" dxfId="0" priority="7"/>
    <cfRule type="duplicateValues" dxfId="0" priority="8"/>
  </conditionalFormatting>
  <conditionalFormatting sqref="F82 F95">
    <cfRule type="duplicateValues" dxfId="0" priority="5"/>
  </conditionalFormatting>
  <dataValidations count="5">
    <dataValidation type="list" allowBlank="1" showInputMessage="1" showErrorMessage="1" sqref="E16 E34 E73 E10:E12 E20:E21 E47:E55 E57:E69 E81:E87 E89:E90 E98:E105">
      <formula1>INDIRECT(SUBSTITUTE(SUBSTITUTE(D10,"）",""),"（","_"))</formula1>
    </dataValidation>
    <dataValidation type="list" allowBlank="1" showInputMessage="1" showErrorMessage="1" sqref="E33 E109 E113:E114">
      <formula1>INDIRECT(#REF!)</formula1>
    </dataValidation>
    <dataValidation type="list" allowBlank="1" showInputMessage="1" showErrorMessage="1" sqref="E35 E88">
      <formula1>INDIRECT(SUBSTITUTE(SUBSTITUTE(B35,"）",""),"（","_"))</formula1>
    </dataValidation>
    <dataValidation type="list" allowBlank="1" showInputMessage="1" showErrorMessage="1" sqref="P47 P67 P73 P106 P12:P13 P16:P29 P53:P55 P57:P65 P70:P71 P81:P87 P89:P96">
      <formula1>"农业农村局（产业中心）,农业农村局（农经中心）,农业农村局（生态能源服务中心）,农业农村局（特产中心）,农业农村局（乡村建设股）,农业农村局（乡村振兴发展中心）,农业农村局（种植业股）,县农业农村局（畜牧中心）,新港园区,阳新县发展和改革局,阳新县自然资源和规划局,阳新县水利和湖泊局,民政局,荆头山农场,七峰山林场"</formula1>
    </dataValidation>
    <dataValidation type="list" allowBlank="1" showInputMessage="1" showErrorMessage="1" sqref="D56:E56">
      <formula1>"水果种植,中药材种植,食用菌栽培,苎麻种植,油茶种植,茶叶种植,优质水稻种植,花卉苗木,蔬菜种植,稻虾（蟹）共养,水产养殖,畜牧养殖,禽类养殖,设施大棚建设,加工厂房建设,仓储冷链建设,加工设备购置,产业路建设,沟渠建设,塘堰建设,泵站建设,河道整治,产业发展奖补,村组道路建设,安全饮水设施建设"</formula1>
    </dataValidation>
  </dataValidations>
  <pageMargins left="0.236111111111111" right="0.118055555555556" top="0.196527777777778" bottom="0.156944444444444" header="0.196527777777778" footer="0.0388888888888889"/>
  <pageSetup paperSize="9" scale="76" fitToHeight="0" orientation="landscape" horizontalDpi="60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xueta</dc:creator>
  <cp:lastModifiedBy>开水养鲸鱼ᯤ⁵ᴳ</cp:lastModifiedBy>
  <dcterms:created xsi:type="dcterms:W3CDTF">2026-07-21T15:31:00Z</dcterms:created>
  <dcterms:modified xsi:type="dcterms:W3CDTF">2026-07-23T08:55:46Z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902F346CC201449BBF173B3823791CBF_11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