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统计表" sheetId="2" r:id="rId1"/>
    <sheet name="易迁后扶项目计划表" sheetId="4" r:id="rId2"/>
  </sheets>
  <definedNames>
    <definedName name="_xlnm._FilterDatabase" localSheetId="1" hidden="1">易迁后扶项目计划表!$A$3:$N$74</definedName>
  </definedNames>
  <calcPr calcId="144525"/>
</workbook>
</file>

<file path=xl/sharedStrings.xml><?xml version="1.0" encoding="utf-8"?>
<sst xmlns="http://schemas.openxmlformats.org/spreadsheetml/2006/main" count="662" uniqueCount="318">
  <si>
    <t>阳新县2023年巩固拓展脱贫攻坚成果和乡村振兴有效衔接项目统计表</t>
  </si>
  <si>
    <t>序号</t>
  </si>
  <si>
    <t>镇区</t>
  </si>
  <si>
    <t>项目总数</t>
  </si>
  <si>
    <t>资金总规模（万元）</t>
  </si>
  <si>
    <t>其中：</t>
  </si>
  <si>
    <t>备注</t>
  </si>
  <si>
    <t>基础设施</t>
  </si>
  <si>
    <t>后续产业</t>
  </si>
  <si>
    <t>项目个数</t>
  </si>
  <si>
    <t>资金规模（万元）</t>
  </si>
  <si>
    <t>龙港镇</t>
  </si>
  <si>
    <t>排市镇</t>
  </si>
  <si>
    <t>白沙镇</t>
  </si>
  <si>
    <t>王英镇</t>
  </si>
  <si>
    <t>洋港镇</t>
  </si>
  <si>
    <t>浮屠镇</t>
  </si>
  <si>
    <t>三溪镇</t>
  </si>
  <si>
    <t>木港镇</t>
  </si>
  <si>
    <t>枫林镇</t>
  </si>
  <si>
    <t>黄颡口镇</t>
  </si>
  <si>
    <t>陶港镇</t>
  </si>
  <si>
    <t>合计</t>
  </si>
  <si>
    <t>阳新县2023年巩固拓展脱贫攻坚成果和乡村振兴有效衔接项目计划表（易迁后扶）</t>
  </si>
  <si>
    <t xml:space="preserve">填报单位（盖章）：                                                                                                                               </t>
  </si>
  <si>
    <t>项目实施镇（区）</t>
  </si>
  <si>
    <t>项目类别</t>
  </si>
  <si>
    <t>项目所在村名</t>
  </si>
  <si>
    <t>项目名称</t>
  </si>
  <si>
    <t>建设任务</t>
  </si>
  <si>
    <t>项目主管部门</t>
  </si>
  <si>
    <t>项目完成时效</t>
  </si>
  <si>
    <t>受益对象</t>
  </si>
  <si>
    <t>绩效目标</t>
  </si>
  <si>
    <t>安置点
规模</t>
  </si>
  <si>
    <t>投资总额</t>
  </si>
  <si>
    <t>其中：财政资金投入金额</t>
  </si>
  <si>
    <t>财政资金来源级次（中央、省、市、县）</t>
  </si>
  <si>
    <t>一</t>
  </si>
  <si>
    <t>基础设施项目33个、投入资金177万元。</t>
  </si>
  <si>
    <t>漆祠村</t>
  </si>
  <si>
    <t>漆祠安置点抗旱饮水井项目</t>
  </si>
  <si>
    <t>深10米、直径8米，开挖土方300立方米，水泥砌石240立方米。</t>
  </si>
  <si>
    <t>县发改局（易迁办）</t>
  </si>
  <si>
    <t>中央</t>
  </si>
  <si>
    <t>易迁户</t>
  </si>
  <si>
    <t xml:space="preserve">解决漆祠村易迁点9户23人及周边群众饮水问题
</t>
  </si>
  <si>
    <t>枣园村</t>
  </si>
  <si>
    <t>枣园安置点房顶以及生产用房维修、排水沟维修、场地硬化、新建挡土墙、抗旱井</t>
  </si>
  <si>
    <t>安置点房顶加固维修130平米及生产用房墙体防水700平米，排水沟维修100米，场地硬化50平米，新建挡土墙80米、宽0.7米、高2米，新建抗旱应急井深2米、直径1米。</t>
  </si>
  <si>
    <t>枣园安置点易迁户21户39人生活条件进一步改善</t>
  </si>
  <si>
    <t>丰台村</t>
  </si>
  <si>
    <t>丰台村易迁点房屋维修及排水管网</t>
  </si>
  <si>
    <t>易迁点3栋楼屋顶及墙面防水800平方米，易迁点排水管网建设200米。</t>
  </si>
  <si>
    <t>保证丰台村易迁点11户31人生活条件进一步改善</t>
  </si>
  <si>
    <t>学诗村</t>
  </si>
  <si>
    <t>学诗村安置点下水道维修及排水沟渠建设</t>
  </si>
  <si>
    <t>加固安置点下水道及排水沟维修400米。</t>
  </si>
  <si>
    <t>学诗村易迁户15户43人受益</t>
  </si>
  <si>
    <t>陶港村</t>
  </si>
  <si>
    <t>樊祥安置点易地扶贫搬迁整改维修提档升级</t>
  </si>
  <si>
    <t>场地硬化120平方米、厚0.1米，墙面防水涂料600平方米，档土墙30米、高1米、宽0.7米，铺设直径40厘米排污涵管60米。</t>
  </si>
  <si>
    <t>改善樊祥安置点易迁户12户生活条件</t>
  </si>
  <si>
    <t>王桥村</t>
  </si>
  <si>
    <t>王桥村易地扶贫搬迁整改维修提档升级</t>
  </si>
  <si>
    <t>外墙防水1200平方，沟渠建设60米，水管改造400米。</t>
  </si>
  <si>
    <t>方便王桥安置点易迁户17户群众日常生活</t>
  </si>
  <si>
    <t>上畈村</t>
  </si>
  <si>
    <t>上畈村安置点安全饮水设施建设</t>
  </si>
  <si>
    <t>上畈集中安置点安全饮水：新建水井口径0.8 米、深14米，建泵房（含配电设备，抽水泵）铺自来水管100米，修水塔12立方米。</t>
  </si>
  <si>
    <t>解决上畈村安置点6户26人、畜安全饮水。</t>
  </si>
  <si>
    <t>中罗村</t>
  </si>
  <si>
    <t>中罗村二组安置点护坡维修工程</t>
  </si>
  <si>
    <t>二组易迁点护坡工程建设长80米、高2.4米，底厚1.2米、顶厚0.6米浆砌石。易迁点房屋房顶加盖彩瓦60平方米、加装道路护栏100米。易迁安置点室内铺设地板砖350平方米。</t>
  </si>
  <si>
    <t>提升中罗村安置点5户12人居住和出行安全。</t>
  </si>
  <si>
    <t>排市村</t>
  </si>
  <si>
    <t>2023年沿河老街安置点基础设施提档升级项目</t>
  </si>
  <si>
    <t>硬化安置点后侧场地500平方米，排污排水管道铺设145米，改善搬迁群众居住环境。</t>
  </si>
  <si>
    <t>改善沿河老街安置点60户264人搬迁群众居住环境，丰富易迁群众生活。</t>
  </si>
  <si>
    <t>硖石村</t>
  </si>
  <si>
    <t>硖石村2023年光明新村及明发新村安置点基础设施提档升级项目</t>
  </si>
  <si>
    <t>明发新村安置点活动广场建设500平方米，两个安置点下水道建设80米。</t>
  </si>
  <si>
    <t>改善硖石村光明新村、明发新村2个安置点13户54人生活环境。</t>
  </si>
  <si>
    <t>森铺村</t>
  </si>
  <si>
    <t>森铺村安置点易迁整改维修和提档升级项目</t>
  </si>
  <si>
    <t>补修火烧板60平方米、路灯维修20盏、疏通下水道300米，部分墙面刷白500平方米、挡土墙结石块长108米、高2.4米、宽0.6米。</t>
  </si>
  <si>
    <t>进一步保障安置点34户123人易迁对象住房安全。</t>
  </si>
  <si>
    <t>吴智村</t>
  </si>
  <si>
    <t>吴智村安置点易迁整改维修和提档升级项目</t>
  </si>
  <si>
    <t>易迁点门楼破损整修，更换房屋大门10个，外墙刷白620平米，房屋屋顶整修680平米，路灯太阳板维修更换4盏，排水管道疏通120米。</t>
  </si>
  <si>
    <t>进一步保障安置点10户82人易迁对象住房安全。</t>
  </si>
  <si>
    <t>下屋村</t>
  </si>
  <si>
    <t>下屋村安置点易迁整改维修和提档升级项目</t>
  </si>
  <si>
    <t xml:space="preserve"> 新修排水沟55米，修复损毁安置点入户公路40米长3.5米宽，屋顶整修350平方米，屋内粉刷整修500平方米，屋前地坪整修200平方米，绿化100平方米。</t>
  </si>
  <si>
    <t>进一步保障安置点12户30人易迁对象住房安全。</t>
  </si>
  <si>
    <t>华道村</t>
  </si>
  <si>
    <t>华道村安置点易迁整改维修和提档升级项目</t>
  </si>
  <si>
    <t>更换房屋大门10个，房屋屋顶整修1000平米，排水管道维修300米。</t>
  </si>
  <si>
    <t>进一步保障安置点10户43人易迁对象住房安全。</t>
  </si>
  <si>
    <t>太泉村</t>
  </si>
  <si>
    <t>太泉村安置点易迁整改维修和提档升级项目</t>
  </si>
  <si>
    <t>更换房屋大门1个，房屋屋顶整修600平方，排水管道整改疏通30平米，花团绿化50个平方，厕所维修6户。</t>
  </si>
  <si>
    <t>进一步保障安置点6户23人易迁对象住房安全。</t>
  </si>
  <si>
    <t>杨桥村</t>
  </si>
  <si>
    <t>杨桥村安置点基础设施维修项目</t>
  </si>
  <si>
    <t>杨桥村安置点山体滑坡治理加固砌石坝300立方。</t>
  </si>
  <si>
    <t>保障杨桥安置点10户24人搬迁群众住房安全。</t>
  </si>
  <si>
    <t>湖田村</t>
  </si>
  <si>
    <t>湖田村安置点易迁维修项目</t>
  </si>
  <si>
    <t>安置房隔热层破损维修290平方米。</t>
  </si>
  <si>
    <t>便于湖田村15户36人搬迁群众生产生活。</t>
  </si>
  <si>
    <t>漆坊村</t>
  </si>
  <si>
    <t>漆坊村安置点易迁维修项目</t>
  </si>
  <si>
    <t>改造一个化粪池，改善小区排水系统；安装两个不锈钢水箱、两台智能增压水泵；更换小区11户自来水管道。</t>
  </si>
  <si>
    <t>建成后为安置点11户27人搬迁群众提供安全住房保障。</t>
  </si>
  <si>
    <t>五合村</t>
  </si>
  <si>
    <t>五合村安置点易迁维修项目</t>
  </si>
  <si>
    <t>1、墙体刷白1600平方米；2、破损管道维修600米；3、房顶渗水维修600平方；4、更换门窗20个。</t>
  </si>
  <si>
    <t>美化易迁点附近环境、提高安置点易迁户19户38人人民生活宜居水平。</t>
  </si>
  <si>
    <t>樟桥村</t>
  </si>
  <si>
    <t>樟桥村安置点易迁维修项目</t>
  </si>
  <si>
    <t>安置房1000平方米屋顶翻新，对损坏位置进行重新铺瓦。</t>
  </si>
  <si>
    <t>建成后为樟桥安置点11户34人搬迁群众提供安全住房保障。</t>
  </si>
  <si>
    <t>长圳村</t>
  </si>
  <si>
    <t>长圳村安置点易迁维修项目</t>
  </si>
  <si>
    <t>1.安置点房顶加固维修700平米，对腐烂钢材及破损彩瓦更换；2.下水管道维护更换。</t>
  </si>
  <si>
    <t>建成后为安置点17户56人群众提供安全住房保障及生活便利。</t>
  </si>
  <si>
    <t>附坝村</t>
  </si>
  <si>
    <t>王福易迁安置点公路硬化</t>
  </si>
  <si>
    <t>王福安置点道路硬化长240米，宽3米，厚0.2米。</t>
  </si>
  <si>
    <t>改善安置点群众出行条件，方便附坝村王福安置点易迁户6户13人日常生活。</t>
  </si>
  <si>
    <t>新屋村</t>
  </si>
  <si>
    <t>安置点基础设施建设</t>
  </si>
  <si>
    <t>新建3个化粪池，铺设80米排污管道，护坡喷水泥浆200平方米。</t>
  </si>
  <si>
    <t>改善安置点易迁户12户30人基础设施及污水处理条件。</t>
  </si>
  <si>
    <t>大湖村</t>
  </si>
  <si>
    <t>大湖村三槐堂安置点基础设施建设</t>
  </si>
  <si>
    <t>1、新建排水沟宽1.5米、高1.6米、长40米，沟壁及沟底混凝土浇筑。2.道路硬化(1)长15米、宽4米、厚0.2米，(2)长10米、宽1.8米、厚0.2米。</t>
  </si>
  <si>
    <t>保障三槐堂安置点易迁户大湖村易迁户18户52人生命财产安全，及出行条件。</t>
  </si>
  <si>
    <t>田西村</t>
  </si>
  <si>
    <t>村组道路建设</t>
  </si>
  <si>
    <t>田西栗桥寨安置点破损道路维修，700长米，宽3.5米，厚0.2米，墙体刷白2000平。</t>
  </si>
  <si>
    <t>方便田西栗桥寨安置点易迁户72户229人群众日常生活。</t>
  </si>
  <si>
    <t>姜福村</t>
  </si>
  <si>
    <t>安置点整改维修</t>
  </si>
  <si>
    <t>姜福幸福小区安置点房屋漏雨维修1023平，墙面刷白2300平。</t>
  </si>
  <si>
    <t>方便姜福幸福小区安置点易迁户26户80人群众日常生活。</t>
  </si>
  <si>
    <t>土库村</t>
  </si>
  <si>
    <t>土库村安置点排水沟改造住房防漏维修</t>
  </si>
  <si>
    <t>1、住房房顶防漏维修8户，每户17.3平方，计139平方，每平方110元，计15290元；2、排水沟改造计长176米，高0.8米，85立方，每立方430元，计36550元。</t>
  </si>
  <si>
    <t>方便易迁户8户10人安全生活。</t>
  </si>
  <si>
    <t>梁公铺村</t>
  </si>
  <si>
    <t>梁公铺村安置点提档升级</t>
  </si>
  <si>
    <t>1.安置点墙体刷白1800平米，更换铝合金窗2个、钢化门1个，屋面裂缝做防水20条，瓦盖渗水修缮60平方。</t>
  </si>
  <si>
    <t>5</t>
  </si>
  <si>
    <t>改善梁公铺村易迁点14户41人居住环境。</t>
  </si>
  <si>
    <t>世丰村</t>
  </si>
  <si>
    <t>世丰村安置点提档升级</t>
  </si>
  <si>
    <t>1.安置点外墙体刷白1300平方米。2.安全饮水，管道维修更新380米。</t>
  </si>
  <si>
    <t>4</t>
  </si>
  <si>
    <t>改善安置点面貌，改善易迁点6户20人生活用水质量。</t>
  </si>
  <si>
    <t>黄桥村</t>
  </si>
  <si>
    <t>龙港镇黄桥安置点提档升级工程</t>
  </si>
  <si>
    <t>新建“一站式”社区综合服务一个约20平方米及其它配套设施。</t>
  </si>
  <si>
    <t>方便黄桥安置点易迁群众87户300余人生活。</t>
  </si>
  <si>
    <t>田铺村</t>
  </si>
  <si>
    <t>龙港镇星潭安置点提档升级工程</t>
  </si>
  <si>
    <t>新建“一站式”社区综合服务一个约100平方米；移风易俗宣传；安置区入户路提档升级。</t>
  </si>
  <si>
    <t>方便星潭安置点搬迁群众106户300余人生活。</t>
  </si>
  <si>
    <t>石角村</t>
  </si>
  <si>
    <t>龙港镇石角安置点抗旱饮水保障工程</t>
  </si>
  <si>
    <t>新建水井5个及配套设施。</t>
  </si>
  <si>
    <t>方便石角村搬迁群众20户35人生活用水，周边200余户600余贫困群众受益。</t>
  </si>
  <si>
    <t>大力村</t>
  </si>
  <si>
    <t>龙港镇大力村大桥潭安置点联通路工程</t>
  </si>
  <si>
    <t>安置点连接路新建长120米、宽3.5米、厚0.18米。</t>
  </si>
  <si>
    <t>方便安置点13户49人生活。</t>
  </si>
  <si>
    <t>二</t>
  </si>
  <si>
    <t>帮扶产业项目35个、投入资金182万元。</t>
  </si>
  <si>
    <t>石溪村</t>
  </si>
  <si>
    <t>石溪村马羊寨产业项目基础设施建设</t>
  </si>
  <si>
    <t>产业道路水泥硬化长1000米、宽3.5米、厚0.2米。</t>
  </si>
  <si>
    <t>带动石溪村易迁户6户10人就业增收</t>
  </si>
  <si>
    <t>双泉村</t>
  </si>
  <si>
    <t>双泉村桃园产业基地</t>
  </si>
  <si>
    <t>占地86亩，投资25.7万元建桃园产业基地。</t>
  </si>
  <si>
    <t>带动易迁户8户16人就业增收</t>
  </si>
  <si>
    <t>陶港村水果基地</t>
  </si>
  <si>
    <t>新扩建水果基地15亩，栽杂柑1000株。</t>
  </si>
  <si>
    <t>带动周边4个安置点共72户就业，壮大村集体经济约1万元</t>
  </si>
  <si>
    <t>碧山村</t>
  </si>
  <si>
    <t>碧山村大棚种植</t>
  </si>
  <si>
    <t>入股盛鑫农业专业合作社大棚种植5亩小米椒。</t>
  </si>
  <si>
    <t>带动脱贫户5户14人就业增收，碧山村搬迁群众25户均可优先就业务工</t>
  </si>
  <si>
    <t>花果村</t>
  </si>
  <si>
    <t>花果村易迁帮扶产业项目</t>
  </si>
  <si>
    <t>投资花果香生态开发有限公司补种特色水果30亩枇杷120棵，桑葚100棵。</t>
  </si>
  <si>
    <t>带动花果村3户5人易迁户就业人均增收1500元。水果有收益后，计划易迁户8户18人均增收500元每年。</t>
  </si>
  <si>
    <t>下磨村</t>
  </si>
  <si>
    <t>下磨村易迁帮扶产业</t>
  </si>
  <si>
    <t>投入阳新县下磨村同旺花菇种植专业合作社购置制菌棒机、制棒原材料，年产菌棒10万棒。</t>
  </si>
  <si>
    <t>可带动下磨村易迁户4户18人就业增收，户均增收5000元以上。</t>
  </si>
  <si>
    <t>沙地村</t>
  </si>
  <si>
    <t>沙地村易迁帮扶产业</t>
  </si>
  <si>
    <t>购置一套折粉生产设备（包括蒸箱、磨浆机、打坨机、压粉机、煮粉桶等）。</t>
  </si>
  <si>
    <t>带动沙地村易迁户2户6人就业增收，户均增收2000元以上。</t>
  </si>
  <si>
    <t>洞下村</t>
  </si>
  <si>
    <t>洞下村易迁帮扶产业</t>
  </si>
  <si>
    <t>投资建设洋港镇洞下村乡村旅游服务中心，建筑面积4层共1600平方米，占地1.6亩。</t>
  </si>
  <si>
    <t>带动脱贫户5户8人务工就业增收，户均增收3000元以上。</t>
  </si>
  <si>
    <t>红山村</t>
  </si>
  <si>
    <t>红山村2023年产业路建设</t>
  </si>
  <si>
    <t>修建红山村村委会至油茶种植基地水泥路，长160米，宽3米。</t>
  </si>
  <si>
    <t>完善红山村道路设施，推动洪山村产业发展，方便易迁户6户30人生产生活。</t>
  </si>
  <si>
    <t>山田村</t>
  </si>
  <si>
    <t>山田村2023年易迁帮扶茭白种植产业项目</t>
  </si>
  <si>
    <t>新建茭白种植100亩。</t>
  </si>
  <si>
    <t>带动山田村易迁户10户15人就业增收。</t>
  </si>
  <si>
    <t>方林村</t>
  </si>
  <si>
    <t>方林村易迁帮扶产业项目</t>
  </si>
  <si>
    <t>甲鱼生态养殖30亩，周边用瓷砖安装，周围用安全网围护。</t>
  </si>
  <si>
    <t>带动方林村7户23人就业增收，户均增收2000元。</t>
  </si>
  <si>
    <t>献甲村</t>
  </si>
  <si>
    <t>献甲村易迁帮扶产业项目</t>
  </si>
  <si>
    <t>入股阳新县浮屠镇力铭养殖场</t>
  </si>
  <si>
    <t>确保6户19人收入稳定。</t>
  </si>
  <si>
    <t>进中村</t>
  </si>
  <si>
    <t>种植杂柑</t>
  </si>
  <si>
    <t>入股合作社，发展杂柑种植10亩，带动易迁户13户</t>
  </si>
  <si>
    <t>确保13户39人收入稳定。</t>
  </si>
  <si>
    <t>边良村</t>
  </si>
  <si>
    <t>西边良村易迁帮扶产业项目</t>
  </si>
  <si>
    <t>投入阳新县宏沃种养殖家庭农场种植水稻面积500亩。</t>
  </si>
  <si>
    <t>确保8户29人收入稳定。</t>
  </si>
  <si>
    <t>十八折</t>
  </si>
  <si>
    <t>十八折村
阳新县浮屠镇兴福家庭农场厂房扩建项目</t>
  </si>
  <si>
    <t>厂房扩建一栋200平方米。</t>
  </si>
  <si>
    <t>进一步保障安置点16户47人收入稳定。</t>
  </si>
  <si>
    <t>宋新村</t>
  </si>
  <si>
    <t>宋新村易迁帮扶产业项目</t>
  </si>
  <si>
    <t>浩东生态农业科技有限公司新发展乳鸽孵化厂房1个、面积200平方米，完善其他配套设施1、硬化路面100米，路面宽3米，厚20厘米；2、新建蓄水池2个；3、新挖水井一口。</t>
  </si>
  <si>
    <t>带动宋新村搬迁群众9户18人，就业6人，户均增收5000元。</t>
  </si>
  <si>
    <t>花塘村</t>
  </si>
  <si>
    <t>花塘村湖蒿基地大棚建设项目</t>
  </si>
  <si>
    <t>湖蒿基地搭建钢制大棚4个</t>
  </si>
  <si>
    <t>易迁户4户及脱贫户和周边群众务工</t>
  </si>
  <si>
    <t>沿冲村</t>
  </si>
  <si>
    <t>沿冲村易地扶贫搬迁后续产业帮扶</t>
  </si>
  <si>
    <t>蔬菜大棚种植30亩1.土地平整；2.排水灌溉设施； 3.大棚建设；4.其它配套设施。</t>
  </si>
  <si>
    <t>带动沿冲村易迁户13户27人和一般农户就业增收。</t>
  </si>
  <si>
    <t>新街村</t>
  </si>
  <si>
    <t>茶园配套设施，灌溉储水池</t>
  </si>
  <si>
    <t>新建灌溉储水池100立方米。</t>
  </si>
  <si>
    <t>改善安置区产业基础设施，茶园基地日常管护带动23户易迁户务工增收及土地流转分红，户均增收1000元。</t>
  </si>
  <si>
    <t>南宋村</t>
  </si>
  <si>
    <t>产业路建设</t>
  </si>
  <si>
    <t>砂石路长800米，4米宽。</t>
  </si>
  <si>
    <t>改善安置区产业基础设施，带动南宋村易迁户12户31人务工增收及土地流转分红，户均增收1200元。</t>
  </si>
  <si>
    <t>蔡贤村</t>
  </si>
  <si>
    <t>桑蚕产业建设</t>
  </si>
  <si>
    <t>1.低产桑园改造100亩，修建桑葚采摘园护栏2000米。2.购置自动化绗缝机1台，恒温机等绗缝车间设施改造。购置冷藏柜2台，购置切桑机4台，购置烘干机1台。打造产品展示柜35平方米。</t>
  </si>
  <si>
    <t>拓展蔡贤村桑蚕产业发展规模，提升蔡贤村桑蚕产业发展绩效，带动蔡贤村易迁户11户22人就业增收及土地流转，分红户均增收1500元。</t>
  </si>
  <si>
    <t>东山村</t>
  </si>
  <si>
    <t>茶园配套设施</t>
  </si>
  <si>
    <t>124亩茶园喷灌设施。</t>
  </si>
  <si>
    <t>改善东山村区产业配套设施，提升茶叶基地抗旱能力，带动易迁户6户26人及土地流转分红。户均增收2000元。</t>
  </si>
  <si>
    <t>柏树村</t>
  </si>
  <si>
    <t>水果种植</t>
  </si>
  <si>
    <t>新发展水果种植40亩。</t>
  </si>
  <si>
    <t>预计可带动柏树村易迁户6户17人分红增收。</t>
  </si>
  <si>
    <t>龙泉村</t>
  </si>
  <si>
    <t>茶叶种植</t>
  </si>
  <si>
    <t>新发展茶叶种植10亩。</t>
  </si>
  <si>
    <t>预计可带动龙泉村易迁户4户10人分红增收。</t>
  </si>
  <si>
    <t>冠塘村</t>
  </si>
  <si>
    <t>新发展杂柑基地80亩。</t>
  </si>
  <si>
    <t>预计可带动冠塘村易迁户5户12人分红增收。</t>
  </si>
  <si>
    <t>项家山村</t>
  </si>
  <si>
    <t>产业晒场硬化（干笋干菜）</t>
  </si>
  <si>
    <t>1.新建晒场长20米，宽8米，厚0.2米。2.护坡长30米，宽0.8，高2米，石块浆切勾缝。</t>
  </si>
  <si>
    <t>带动易迁户4户及普通村民10人务工。</t>
  </si>
  <si>
    <t>朱林村</t>
  </si>
  <si>
    <t>投资合作阳新更茂花木盆景园</t>
  </si>
  <si>
    <t>投资合作阳新更茂花木盆景园扩建5亩</t>
  </si>
  <si>
    <t>12</t>
  </si>
  <si>
    <t>增加村集体收入，带动易迁户8户10人、及普通村民5户8人务工。</t>
  </si>
  <si>
    <t>韩家山村</t>
  </si>
  <si>
    <t>韩家山村厂房建设</t>
  </si>
  <si>
    <t>湖北可兴塑业有限公司1、机械设备30.2万元2、厂房改造装修20万元。</t>
  </si>
  <si>
    <t>带动易迁户3户5人及普通村民30人务工。</t>
  </si>
  <si>
    <t>高椅村</t>
  </si>
  <si>
    <t>高椅村紫苏种植项目</t>
  </si>
  <si>
    <t>紫苏种植100亩。</t>
  </si>
  <si>
    <t>带动易迁贫困户5户12人，村民30户。</t>
  </si>
  <si>
    <t>金龙村</t>
  </si>
  <si>
    <t>蔬菜基地配套设施建设</t>
  </si>
  <si>
    <t>1.蔬菜基地旱地平整40亩；
2.新建基地沟渠2000米；平均宽0.5米、高0.5米</t>
  </si>
  <si>
    <t>带动易迁户4户7人及普通村民10人务工。</t>
  </si>
  <si>
    <t>平原村</t>
  </si>
  <si>
    <t>老祠堂新建厂房配套设施建设</t>
  </si>
  <si>
    <t>厂房外产业路420平方米硬化</t>
  </si>
  <si>
    <t>村集体增收7万元，带动易迁贫困户务工7户，户均增收1.8万元。</t>
  </si>
  <si>
    <t>郭家垅村</t>
  </si>
  <si>
    <t>郭家垅村安置点易迁后扶产业路维修工程</t>
  </si>
  <si>
    <t>产业路修复新建硬化120米、宽3.5米、厚0.18米。</t>
  </si>
  <si>
    <t>带动该村搬迁群众6户11人优先就业。</t>
  </si>
  <si>
    <t>岩泉村</t>
  </si>
  <si>
    <t>岩泉村易迁后扶产业基地道路提档升级工程</t>
  </si>
  <si>
    <t>产业路硬化500米、宽3米、厚0.18米及其它配套设施。</t>
  </si>
  <si>
    <t>带动该村搬迁群众18户27人优先就业。</t>
  </si>
  <si>
    <t>上曾村</t>
  </si>
  <si>
    <t>上曾村易迁后扶产业沟渠建设项目</t>
  </si>
  <si>
    <t>新建沟渠长150米，高1.6米、宽0.6米。</t>
  </si>
  <si>
    <t>带动该村搬迁群众12户38人优先就业。</t>
  </si>
  <si>
    <t>河东村</t>
  </si>
  <si>
    <t>河东村易迁后扶产业项目</t>
  </si>
  <si>
    <t>东升种植合作社种植基地水塘改造，长30米、高2.5米、厚1米</t>
  </si>
  <si>
    <t>带动该村15户44人优先就业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</si>
</sst>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2"/>
      <name val="方正小标宋简体"/>
      <charset val="134"/>
    </font>
    <font>
      <b/>
      <sz val="20"/>
      <name val="方正小标宋简体"/>
      <charset val="134"/>
    </font>
    <font>
      <b/>
      <sz val="11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b/>
      <sz val="9"/>
      <color theme="1"/>
      <name val="宋体"/>
      <charset val="134"/>
      <scheme val="major"/>
    </font>
    <font>
      <sz val="11"/>
      <color rgb="FF000000"/>
      <name val="仿宋"/>
      <charset val="0"/>
    </font>
    <font>
      <sz val="12"/>
      <name val="仿宋"/>
      <charset val="134"/>
    </font>
    <font>
      <sz val="11"/>
      <name val="宋体"/>
      <charset val="134"/>
    </font>
    <font>
      <sz val="11"/>
      <color rgb="FF000000"/>
      <name val="仿宋"/>
      <charset val="204"/>
    </font>
    <font>
      <sz val="11"/>
      <color rgb="FF000000"/>
      <name val="宋体"/>
      <charset val="134"/>
    </font>
    <font>
      <sz val="18"/>
      <color theme="1"/>
      <name val="方正大标宋简体"/>
      <charset val="134"/>
    </font>
    <font>
      <b/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3" fillId="12" borderId="9" applyNumberFormat="0" applyAlignment="0" applyProtection="0">
      <alignment vertical="center"/>
    </xf>
    <xf numFmtId="0" fontId="34" fillId="13" borderId="14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9" fillId="0" borderId="0">
      <protection locked="0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8" fillId="0" borderId="2" xfId="47" applyFont="1" applyFill="1" applyBorder="1" applyAlignment="1" applyProtection="1">
      <alignment horizontal="center" vertical="center" wrapText="1"/>
    </xf>
    <xf numFmtId="0" fontId="8" fillId="0" borderId="2" xfId="47" applyFont="1" applyFill="1" applyBorder="1" applyAlignment="1" applyProtection="1">
      <alignment horizontal="justify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6" fontId="8" fillId="0" borderId="2" xfId="47" applyNumberFormat="1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47" applyFont="1" applyFill="1" applyBorder="1" applyAlignment="1" applyProtection="1">
      <alignment horizontal="left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4" fillId="0" borderId="2" xfId="0" applyFont="1" applyFill="1" applyBorder="1" applyAlignment="1">
      <alignment horizontal="justify" vertical="center" wrapText="1"/>
    </xf>
    <xf numFmtId="0" fontId="14" fillId="0" borderId="2" xfId="47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6" xfId="50" applyNumberFormat="1" applyFont="1" applyFill="1" applyBorder="1" applyAlignment="1">
      <alignment horizontal="center" vertical="center" wrapText="1"/>
    </xf>
    <xf numFmtId="0" fontId="19" fillId="0" borderId="2" xfId="50" applyNumberFormat="1" applyFont="1" applyFill="1" applyBorder="1" applyAlignment="1">
      <alignment horizontal="center" vertical="center" wrapText="1"/>
    </xf>
    <xf numFmtId="0" fontId="19" fillId="0" borderId="7" xfId="50" applyNumberFormat="1" applyFont="1" applyFill="1" applyBorder="1" applyAlignment="1">
      <alignment horizontal="center" vertical="center" wrapText="1"/>
    </xf>
    <xf numFmtId="0" fontId="19" fillId="0" borderId="8" xfId="5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S7" sqref="S7"/>
    </sheetView>
  </sheetViews>
  <sheetFormatPr defaultColWidth="9" defaultRowHeight="13.5"/>
  <cols>
    <col min="1" max="1" width="9.125" customWidth="1"/>
    <col min="2" max="4" width="14.375" customWidth="1"/>
    <col min="5" max="8" width="12.5" customWidth="1"/>
    <col min="9" max="9" width="14.375" customWidth="1"/>
  </cols>
  <sheetData>
    <row r="1" ht="42" customHeight="1" spans="1:9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ht="25" customHeight="1" spans="1:9">
      <c r="A2" s="65" t="s">
        <v>1</v>
      </c>
      <c r="B2" s="65" t="s">
        <v>2</v>
      </c>
      <c r="C2" s="65" t="s">
        <v>3</v>
      </c>
      <c r="D2" s="65" t="s">
        <v>4</v>
      </c>
      <c r="E2" s="66" t="s">
        <v>5</v>
      </c>
      <c r="F2" s="66"/>
      <c r="G2" s="66"/>
      <c r="H2" s="66"/>
      <c r="I2" s="66" t="s">
        <v>6</v>
      </c>
    </row>
    <row r="3" customFormat="1" ht="25" customHeight="1" spans="1:9">
      <c r="A3" s="67"/>
      <c r="B3" s="67"/>
      <c r="C3" s="67"/>
      <c r="D3" s="67"/>
      <c r="E3" s="66" t="s">
        <v>7</v>
      </c>
      <c r="F3" s="66"/>
      <c r="G3" s="66" t="s">
        <v>8</v>
      </c>
      <c r="H3" s="66"/>
      <c r="I3" s="66"/>
    </row>
    <row r="4" customFormat="1" ht="35" customHeight="1" spans="1:9">
      <c r="A4" s="68"/>
      <c r="B4" s="68"/>
      <c r="C4" s="68"/>
      <c r="D4" s="68"/>
      <c r="E4" s="66" t="s">
        <v>9</v>
      </c>
      <c r="F4" s="66" t="s">
        <v>10</v>
      </c>
      <c r="G4" s="66" t="s">
        <v>9</v>
      </c>
      <c r="H4" s="66" t="s">
        <v>10</v>
      </c>
      <c r="I4" s="66"/>
    </row>
    <row r="5" s="3" customFormat="1" ht="25" customHeight="1" spans="1:9">
      <c r="A5" s="69">
        <v>1</v>
      </c>
      <c r="B5" s="69" t="s">
        <v>11</v>
      </c>
      <c r="C5" s="69">
        <f>E5+G5</f>
        <v>8</v>
      </c>
      <c r="D5" s="69">
        <f>F5+H5</f>
        <v>44</v>
      </c>
      <c r="E5" s="69">
        <v>4</v>
      </c>
      <c r="F5" s="69">
        <v>22</v>
      </c>
      <c r="G5" s="27">
        <v>4</v>
      </c>
      <c r="H5" s="70">
        <v>22</v>
      </c>
      <c r="I5" s="42"/>
    </row>
    <row r="6" ht="25" customHeight="1" spans="1:9">
      <c r="A6" s="71">
        <v>2</v>
      </c>
      <c r="B6" s="71" t="s">
        <v>12</v>
      </c>
      <c r="C6" s="69">
        <f t="shared" ref="C6:C15" si="0">E6+G6</f>
        <v>4</v>
      </c>
      <c r="D6" s="69">
        <f t="shared" ref="D6:D15" si="1">F6+H6</f>
        <v>32</v>
      </c>
      <c r="E6" s="71">
        <v>2</v>
      </c>
      <c r="F6" s="71">
        <v>21</v>
      </c>
      <c r="G6" s="72">
        <v>2</v>
      </c>
      <c r="H6" s="73">
        <v>11</v>
      </c>
      <c r="I6" s="77"/>
    </row>
    <row r="7" ht="25" customHeight="1" spans="1:9">
      <c r="A7" s="69">
        <v>3</v>
      </c>
      <c r="B7" s="71" t="s">
        <v>13</v>
      </c>
      <c r="C7" s="69">
        <f t="shared" si="0"/>
        <v>9</v>
      </c>
      <c r="D7" s="69">
        <f t="shared" si="1"/>
        <v>40</v>
      </c>
      <c r="E7" s="71">
        <v>3</v>
      </c>
      <c r="F7" s="71">
        <v>12</v>
      </c>
      <c r="G7" s="72">
        <v>6</v>
      </c>
      <c r="H7" s="73">
        <v>28</v>
      </c>
      <c r="I7" s="77"/>
    </row>
    <row r="8" ht="25" customHeight="1" spans="1:9">
      <c r="A8" s="71">
        <v>4</v>
      </c>
      <c r="B8" s="71" t="s">
        <v>14</v>
      </c>
      <c r="C8" s="69">
        <f t="shared" si="0"/>
        <v>7</v>
      </c>
      <c r="D8" s="69">
        <f t="shared" si="1"/>
        <v>34</v>
      </c>
      <c r="E8" s="71">
        <v>3</v>
      </c>
      <c r="F8" s="71">
        <v>13</v>
      </c>
      <c r="G8" s="72">
        <v>4</v>
      </c>
      <c r="H8" s="73">
        <v>21</v>
      </c>
      <c r="I8" s="77"/>
    </row>
    <row r="9" ht="25" customHeight="1" spans="1:9">
      <c r="A9" s="69">
        <v>5</v>
      </c>
      <c r="B9" s="71" t="s">
        <v>15</v>
      </c>
      <c r="C9" s="69">
        <f t="shared" si="0"/>
        <v>5</v>
      </c>
      <c r="D9" s="69">
        <f t="shared" si="1"/>
        <v>22</v>
      </c>
      <c r="E9" s="71">
        <v>2</v>
      </c>
      <c r="F9" s="71">
        <v>9</v>
      </c>
      <c r="G9" s="72">
        <v>3</v>
      </c>
      <c r="H9" s="73">
        <v>13</v>
      </c>
      <c r="I9" s="77"/>
    </row>
    <row r="10" ht="25" customHeight="1" spans="1:9">
      <c r="A10" s="71">
        <v>6</v>
      </c>
      <c r="B10" s="71" t="s">
        <v>16</v>
      </c>
      <c r="C10" s="69">
        <f t="shared" si="0"/>
        <v>10</v>
      </c>
      <c r="D10" s="69">
        <f t="shared" si="1"/>
        <v>50</v>
      </c>
      <c r="E10" s="71">
        <v>5</v>
      </c>
      <c r="F10" s="71">
        <v>25</v>
      </c>
      <c r="G10" s="72">
        <v>5</v>
      </c>
      <c r="H10" s="73">
        <v>25</v>
      </c>
      <c r="I10" s="77"/>
    </row>
    <row r="11" ht="25" customHeight="1" spans="1:9">
      <c r="A11" s="69">
        <v>7</v>
      </c>
      <c r="B11" s="71" t="s">
        <v>17</v>
      </c>
      <c r="C11" s="69">
        <f t="shared" si="0"/>
        <v>5</v>
      </c>
      <c r="D11" s="69">
        <f t="shared" si="1"/>
        <v>34</v>
      </c>
      <c r="E11" s="71">
        <v>2</v>
      </c>
      <c r="F11" s="71">
        <v>20</v>
      </c>
      <c r="G11" s="72">
        <v>3</v>
      </c>
      <c r="H11" s="73">
        <v>14</v>
      </c>
      <c r="I11" s="77"/>
    </row>
    <row r="12" ht="25" customHeight="1" spans="1:9">
      <c r="A12" s="71">
        <v>8</v>
      </c>
      <c r="B12" s="71" t="s">
        <v>18</v>
      </c>
      <c r="C12" s="69">
        <f t="shared" si="0"/>
        <v>6</v>
      </c>
      <c r="D12" s="69">
        <f t="shared" si="1"/>
        <v>37</v>
      </c>
      <c r="E12" s="71">
        <v>4</v>
      </c>
      <c r="F12" s="71">
        <v>23</v>
      </c>
      <c r="G12" s="72">
        <v>2</v>
      </c>
      <c r="H12" s="73">
        <v>14</v>
      </c>
      <c r="I12" s="77"/>
    </row>
    <row r="13" ht="25" customHeight="1" spans="1:9">
      <c r="A13" s="69">
        <v>9</v>
      </c>
      <c r="B13" s="71" t="s">
        <v>19</v>
      </c>
      <c r="C13" s="69">
        <f t="shared" si="0"/>
        <v>9</v>
      </c>
      <c r="D13" s="69">
        <f t="shared" si="1"/>
        <v>39</v>
      </c>
      <c r="E13" s="71">
        <v>6</v>
      </c>
      <c r="F13" s="71">
        <v>22</v>
      </c>
      <c r="G13" s="72">
        <v>3</v>
      </c>
      <c r="H13" s="73">
        <v>17</v>
      </c>
      <c r="I13" s="77"/>
    </row>
    <row r="14" ht="25" customHeight="1" spans="1:9">
      <c r="A14" s="71">
        <v>10</v>
      </c>
      <c r="B14" s="71" t="s">
        <v>20</v>
      </c>
      <c r="C14" s="69">
        <f t="shared" si="0"/>
        <v>1</v>
      </c>
      <c r="D14" s="69">
        <f t="shared" si="1"/>
        <v>5</v>
      </c>
      <c r="E14" s="71">
        <v>0</v>
      </c>
      <c r="F14" s="71">
        <v>0</v>
      </c>
      <c r="G14" s="72">
        <v>1</v>
      </c>
      <c r="H14" s="73">
        <v>5</v>
      </c>
      <c r="I14" s="77"/>
    </row>
    <row r="15" ht="25" customHeight="1" spans="1:9">
      <c r="A15" s="71">
        <v>11</v>
      </c>
      <c r="B15" s="71" t="s">
        <v>21</v>
      </c>
      <c r="C15" s="69">
        <f t="shared" si="0"/>
        <v>4</v>
      </c>
      <c r="D15" s="69">
        <f t="shared" si="1"/>
        <v>22</v>
      </c>
      <c r="E15" s="71">
        <v>2</v>
      </c>
      <c r="F15" s="71">
        <v>10</v>
      </c>
      <c r="G15" s="72">
        <v>2</v>
      </c>
      <c r="H15" s="73">
        <v>12</v>
      </c>
      <c r="I15" s="77"/>
    </row>
    <row r="16" s="63" customFormat="1" ht="25" customHeight="1" spans="1:9">
      <c r="A16" s="74" t="s">
        <v>22</v>
      </c>
      <c r="B16" s="75"/>
      <c r="C16" s="76">
        <f t="shared" ref="C16:H16" si="2">SUM(C5:C15)</f>
        <v>68</v>
      </c>
      <c r="D16" s="76">
        <f t="shared" si="2"/>
        <v>359</v>
      </c>
      <c r="E16" s="76">
        <f t="shared" si="2"/>
        <v>33</v>
      </c>
      <c r="F16" s="76">
        <f t="shared" si="2"/>
        <v>177</v>
      </c>
      <c r="G16" s="76">
        <f t="shared" si="2"/>
        <v>35</v>
      </c>
      <c r="H16" s="76">
        <f t="shared" si="2"/>
        <v>182</v>
      </c>
      <c r="I16" s="76"/>
    </row>
  </sheetData>
  <mergeCells count="10">
    <mergeCell ref="A1:I1"/>
    <mergeCell ref="E2:H2"/>
    <mergeCell ref="E3:F3"/>
    <mergeCell ref="G3:H3"/>
    <mergeCell ref="A16:B16"/>
    <mergeCell ref="A2:A4"/>
    <mergeCell ref="B2:B4"/>
    <mergeCell ref="C2:C4"/>
    <mergeCell ref="D2:D4"/>
    <mergeCell ref="I2:I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4"/>
  <sheetViews>
    <sheetView workbookViewId="0">
      <selection activeCell="D16" sqref="D16"/>
    </sheetView>
  </sheetViews>
  <sheetFormatPr defaultColWidth="9" defaultRowHeight="13.5"/>
  <cols>
    <col min="1" max="1" width="4.125" style="2" customWidth="1"/>
    <col min="2" max="2" width="7.375" style="3" customWidth="1"/>
    <col min="3" max="3" width="9" style="3"/>
    <col min="4" max="4" width="8.875" style="3" customWidth="1"/>
    <col min="5" max="5" width="16" style="3" customWidth="1"/>
    <col min="6" max="6" width="34.75" style="3" customWidth="1"/>
    <col min="7" max="7" width="11.4416666666667" style="3" customWidth="1"/>
    <col min="8" max="8" width="9.375" style="3" customWidth="1"/>
    <col min="9" max="9" width="6.125" style="4" customWidth="1"/>
    <col min="10" max="10" width="6.875" style="4" customWidth="1"/>
    <col min="11" max="11" width="6.875" style="3" customWidth="1"/>
    <col min="12" max="12" width="6.75" style="3" customWidth="1"/>
    <col min="13" max="13" width="18.8416666666667" style="5" customWidth="1"/>
    <col min="14" max="14" width="7.75" style="6" hidden="1" customWidth="1"/>
  </cols>
  <sheetData>
    <row r="1" ht="37" customHeight="1" spans="1:13">
      <c r="A1" s="7" t="s">
        <v>23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29"/>
    </row>
    <row r="2" ht="32" customHeight="1" spans="1:14">
      <c r="A2" s="8" t="s">
        <v>24</v>
      </c>
      <c r="B2" s="8"/>
      <c r="C2" s="8"/>
      <c r="D2" s="8"/>
      <c r="E2" s="9"/>
      <c r="F2" s="9"/>
      <c r="G2" s="9"/>
      <c r="H2" s="9"/>
      <c r="I2" s="8"/>
      <c r="J2" s="9"/>
      <c r="K2" s="30"/>
      <c r="L2" s="9"/>
      <c r="M2" s="31"/>
      <c r="N2" s="32"/>
    </row>
    <row r="3" ht="37" customHeight="1" spans="1:14">
      <c r="A3" s="10" t="s">
        <v>1</v>
      </c>
      <c r="B3" s="11" t="s">
        <v>25</v>
      </c>
      <c r="C3" s="11" t="s">
        <v>26</v>
      </c>
      <c r="D3" s="11" t="s">
        <v>27</v>
      </c>
      <c r="E3" s="11" t="s">
        <v>28</v>
      </c>
      <c r="F3" s="11" t="s">
        <v>29</v>
      </c>
      <c r="G3" s="11" t="s">
        <v>30</v>
      </c>
      <c r="H3" s="11" t="s">
        <v>31</v>
      </c>
      <c r="I3" s="10" t="s">
        <v>10</v>
      </c>
      <c r="J3" s="10"/>
      <c r="K3" s="11"/>
      <c r="L3" s="11" t="s">
        <v>32</v>
      </c>
      <c r="M3" s="11" t="s">
        <v>33</v>
      </c>
      <c r="N3" s="33" t="s">
        <v>34</v>
      </c>
    </row>
    <row r="4" ht="89" customHeight="1" spans="1:14">
      <c r="A4" s="10"/>
      <c r="B4" s="11"/>
      <c r="C4" s="11"/>
      <c r="D4" s="11"/>
      <c r="E4" s="11"/>
      <c r="F4" s="11"/>
      <c r="G4" s="11"/>
      <c r="H4" s="11"/>
      <c r="I4" s="10" t="s">
        <v>35</v>
      </c>
      <c r="J4" s="34" t="s">
        <v>36</v>
      </c>
      <c r="K4" s="35" t="s">
        <v>37</v>
      </c>
      <c r="L4" s="11"/>
      <c r="M4" s="11"/>
      <c r="N4" s="33"/>
    </row>
    <row r="5" ht="40" customHeight="1" spans="1:14">
      <c r="A5" s="12" t="s">
        <v>38</v>
      </c>
      <c r="B5" s="13" t="s">
        <v>39</v>
      </c>
      <c r="C5" s="14"/>
      <c r="D5" s="14"/>
      <c r="E5" s="14"/>
      <c r="F5" s="14"/>
      <c r="G5" s="14"/>
      <c r="H5" s="14"/>
      <c r="I5" s="36"/>
      <c r="J5" s="36"/>
      <c r="K5" s="14"/>
      <c r="L5" s="14"/>
      <c r="M5" s="37"/>
      <c r="N5" s="33"/>
    </row>
    <row r="6" ht="42" customHeight="1" spans="1:14">
      <c r="A6" s="15">
        <v>1</v>
      </c>
      <c r="B6" s="15" t="s">
        <v>18</v>
      </c>
      <c r="C6" s="15" t="s">
        <v>7</v>
      </c>
      <c r="D6" s="15" t="s">
        <v>40</v>
      </c>
      <c r="E6" s="15" t="s">
        <v>41</v>
      </c>
      <c r="F6" s="16" t="s">
        <v>42</v>
      </c>
      <c r="G6" s="15" t="s">
        <v>43</v>
      </c>
      <c r="H6" s="15">
        <v>2023.12</v>
      </c>
      <c r="I6" s="15">
        <v>13</v>
      </c>
      <c r="J6" s="38">
        <v>5</v>
      </c>
      <c r="K6" s="15" t="s">
        <v>44</v>
      </c>
      <c r="L6" s="15" t="s">
        <v>45</v>
      </c>
      <c r="M6" s="22" t="s">
        <v>46</v>
      </c>
      <c r="N6" s="39"/>
    </row>
    <row r="7" ht="74" customHeight="1" spans="1:14">
      <c r="A7" s="15">
        <v>2</v>
      </c>
      <c r="B7" s="15" t="s">
        <v>18</v>
      </c>
      <c r="C7" s="15" t="s">
        <v>7</v>
      </c>
      <c r="D7" s="15" t="s">
        <v>47</v>
      </c>
      <c r="E7" s="17" t="s">
        <v>48</v>
      </c>
      <c r="F7" s="18" t="s">
        <v>49</v>
      </c>
      <c r="G7" s="15" t="s">
        <v>43</v>
      </c>
      <c r="H7" s="15">
        <v>2023.12</v>
      </c>
      <c r="I7" s="15">
        <v>10</v>
      </c>
      <c r="J7" s="38">
        <v>5</v>
      </c>
      <c r="K7" s="15" t="s">
        <v>44</v>
      </c>
      <c r="L7" s="15" t="s">
        <v>45</v>
      </c>
      <c r="M7" s="23" t="s">
        <v>50</v>
      </c>
      <c r="N7" s="39"/>
    </row>
    <row r="8" ht="54" customHeight="1" spans="1:14">
      <c r="A8" s="15">
        <v>3</v>
      </c>
      <c r="B8" s="15" t="s">
        <v>18</v>
      </c>
      <c r="C8" s="15" t="s">
        <v>7</v>
      </c>
      <c r="D8" s="15" t="s">
        <v>51</v>
      </c>
      <c r="E8" s="19" t="s">
        <v>52</v>
      </c>
      <c r="F8" s="20" t="s">
        <v>53</v>
      </c>
      <c r="G8" s="15" t="s">
        <v>43</v>
      </c>
      <c r="H8" s="19">
        <v>2023.12</v>
      </c>
      <c r="I8" s="19">
        <v>10</v>
      </c>
      <c r="J8" s="40">
        <v>8</v>
      </c>
      <c r="K8" s="15" t="s">
        <v>44</v>
      </c>
      <c r="L8" s="15" t="s">
        <v>45</v>
      </c>
      <c r="M8" s="22" t="s">
        <v>54</v>
      </c>
      <c r="N8" s="39"/>
    </row>
    <row r="9" ht="52" customHeight="1" spans="1:14">
      <c r="A9" s="15">
        <v>4</v>
      </c>
      <c r="B9" s="15" t="s">
        <v>18</v>
      </c>
      <c r="C9" s="15" t="s">
        <v>7</v>
      </c>
      <c r="D9" s="15" t="s">
        <v>55</v>
      </c>
      <c r="E9" s="17" t="s">
        <v>56</v>
      </c>
      <c r="F9" s="18" t="s">
        <v>57</v>
      </c>
      <c r="G9" s="15" t="s">
        <v>43</v>
      </c>
      <c r="H9" s="19">
        <v>2023.12</v>
      </c>
      <c r="I9" s="15">
        <v>10</v>
      </c>
      <c r="J9" s="38">
        <v>5</v>
      </c>
      <c r="K9" s="15" t="s">
        <v>44</v>
      </c>
      <c r="L9" s="15" t="s">
        <v>45</v>
      </c>
      <c r="M9" s="22" t="s">
        <v>58</v>
      </c>
      <c r="N9" s="39"/>
    </row>
    <row r="10" ht="63" customHeight="1" spans="1:14">
      <c r="A10" s="15">
        <v>5</v>
      </c>
      <c r="B10" s="15" t="s">
        <v>21</v>
      </c>
      <c r="C10" s="15" t="s">
        <v>7</v>
      </c>
      <c r="D10" s="15" t="s">
        <v>59</v>
      </c>
      <c r="E10" s="15" t="s">
        <v>60</v>
      </c>
      <c r="F10" s="16" t="s">
        <v>61</v>
      </c>
      <c r="G10" s="15" t="s">
        <v>43</v>
      </c>
      <c r="H10" s="21">
        <v>2023.1</v>
      </c>
      <c r="I10" s="17">
        <v>5</v>
      </c>
      <c r="J10" s="41">
        <v>5</v>
      </c>
      <c r="K10" s="17" t="s">
        <v>44</v>
      </c>
      <c r="L10" s="17" t="s">
        <v>45</v>
      </c>
      <c r="M10" s="23" t="s">
        <v>62</v>
      </c>
      <c r="N10" s="39"/>
    </row>
    <row r="11" ht="48" customHeight="1" spans="1:14">
      <c r="A11" s="15">
        <v>6</v>
      </c>
      <c r="B11" s="15" t="s">
        <v>21</v>
      </c>
      <c r="C11" s="15" t="s">
        <v>7</v>
      </c>
      <c r="D11" s="15" t="s">
        <v>63</v>
      </c>
      <c r="E11" s="15" t="s">
        <v>64</v>
      </c>
      <c r="F11" s="18" t="s">
        <v>65</v>
      </c>
      <c r="G11" s="15" t="s">
        <v>43</v>
      </c>
      <c r="H11" s="15">
        <v>2023.12</v>
      </c>
      <c r="I11" s="17">
        <v>6</v>
      </c>
      <c r="J11" s="41">
        <v>5</v>
      </c>
      <c r="K11" s="17" t="s">
        <v>44</v>
      </c>
      <c r="L11" s="17" t="s">
        <v>45</v>
      </c>
      <c r="M11" s="23" t="s">
        <v>66</v>
      </c>
      <c r="N11" s="39"/>
    </row>
    <row r="12" ht="68" customHeight="1" spans="1:14">
      <c r="A12" s="15">
        <v>7</v>
      </c>
      <c r="B12" s="15" t="s">
        <v>15</v>
      </c>
      <c r="C12" s="15" t="s">
        <v>7</v>
      </c>
      <c r="D12" s="15" t="s">
        <v>67</v>
      </c>
      <c r="E12" s="15" t="s">
        <v>68</v>
      </c>
      <c r="F12" s="16" t="s">
        <v>69</v>
      </c>
      <c r="G12" s="15" t="s">
        <v>43</v>
      </c>
      <c r="H12" s="15">
        <v>2023.12</v>
      </c>
      <c r="I12" s="17">
        <v>6.5</v>
      </c>
      <c r="J12" s="38">
        <v>4</v>
      </c>
      <c r="K12" s="15" t="s">
        <v>44</v>
      </c>
      <c r="L12" s="15" t="s">
        <v>45</v>
      </c>
      <c r="M12" s="23" t="s">
        <v>70</v>
      </c>
      <c r="N12" s="39"/>
    </row>
    <row r="13" ht="81" customHeight="1" spans="1:14">
      <c r="A13" s="15">
        <v>8</v>
      </c>
      <c r="B13" s="15" t="s">
        <v>15</v>
      </c>
      <c r="C13" s="15" t="s">
        <v>7</v>
      </c>
      <c r="D13" s="15" t="s">
        <v>71</v>
      </c>
      <c r="E13" s="15" t="s">
        <v>72</v>
      </c>
      <c r="F13" s="16" t="s">
        <v>73</v>
      </c>
      <c r="G13" s="15" t="s">
        <v>43</v>
      </c>
      <c r="H13" s="15">
        <v>2023.12</v>
      </c>
      <c r="I13" s="17">
        <v>12</v>
      </c>
      <c r="J13" s="38">
        <v>5</v>
      </c>
      <c r="K13" s="15" t="s">
        <v>44</v>
      </c>
      <c r="L13" s="15" t="s">
        <v>45</v>
      </c>
      <c r="M13" s="23" t="s">
        <v>74</v>
      </c>
      <c r="N13" s="39"/>
    </row>
    <row r="14" ht="62" customHeight="1" spans="1:14">
      <c r="A14" s="15">
        <v>9</v>
      </c>
      <c r="B14" s="15" t="s">
        <v>12</v>
      </c>
      <c r="C14" s="15" t="s">
        <v>7</v>
      </c>
      <c r="D14" s="15" t="s">
        <v>75</v>
      </c>
      <c r="E14" s="17" t="s">
        <v>76</v>
      </c>
      <c r="F14" s="16" t="s">
        <v>77</v>
      </c>
      <c r="G14" s="15" t="s">
        <v>43</v>
      </c>
      <c r="H14" s="15">
        <v>2023.12</v>
      </c>
      <c r="I14" s="15">
        <v>21</v>
      </c>
      <c r="J14" s="38">
        <v>17</v>
      </c>
      <c r="K14" s="15" t="s">
        <v>44</v>
      </c>
      <c r="L14" s="15" t="s">
        <v>45</v>
      </c>
      <c r="M14" s="22" t="s">
        <v>78</v>
      </c>
      <c r="N14" s="28"/>
    </row>
    <row r="15" ht="63" customHeight="1" spans="1:14">
      <c r="A15" s="15">
        <v>10</v>
      </c>
      <c r="B15" s="15" t="s">
        <v>12</v>
      </c>
      <c r="C15" s="15" t="s">
        <v>7</v>
      </c>
      <c r="D15" s="15" t="s">
        <v>79</v>
      </c>
      <c r="E15" s="15" t="s">
        <v>80</v>
      </c>
      <c r="F15" s="15" t="s">
        <v>81</v>
      </c>
      <c r="G15" s="15" t="s">
        <v>43</v>
      </c>
      <c r="H15" s="15">
        <v>2023.12</v>
      </c>
      <c r="I15" s="17">
        <v>4</v>
      </c>
      <c r="J15" s="38">
        <v>4</v>
      </c>
      <c r="K15" s="15" t="s">
        <v>44</v>
      </c>
      <c r="L15" s="15" t="s">
        <v>45</v>
      </c>
      <c r="M15" s="22" t="s">
        <v>82</v>
      </c>
      <c r="N15" s="39"/>
    </row>
    <row r="16" ht="78" customHeight="1" spans="1:14">
      <c r="A16" s="15">
        <v>11</v>
      </c>
      <c r="B16" s="15" t="s">
        <v>16</v>
      </c>
      <c r="C16" s="15" t="s">
        <v>7</v>
      </c>
      <c r="D16" s="15" t="s">
        <v>83</v>
      </c>
      <c r="E16" s="15" t="s">
        <v>84</v>
      </c>
      <c r="F16" s="22" t="s">
        <v>85</v>
      </c>
      <c r="G16" s="15" t="s">
        <v>43</v>
      </c>
      <c r="H16" s="15">
        <v>2023.12</v>
      </c>
      <c r="I16" s="15">
        <v>10</v>
      </c>
      <c r="J16" s="38">
        <v>5</v>
      </c>
      <c r="K16" s="15" t="s">
        <v>44</v>
      </c>
      <c r="L16" s="15" t="s">
        <v>45</v>
      </c>
      <c r="M16" s="16" t="s">
        <v>86</v>
      </c>
      <c r="N16" s="39"/>
    </row>
    <row r="17" ht="72" customHeight="1" spans="1:14">
      <c r="A17" s="15">
        <v>12</v>
      </c>
      <c r="B17" s="17" t="s">
        <v>16</v>
      </c>
      <c r="C17" s="17" t="s">
        <v>7</v>
      </c>
      <c r="D17" s="17" t="s">
        <v>87</v>
      </c>
      <c r="E17" s="17" t="s">
        <v>88</v>
      </c>
      <c r="F17" s="20" t="s">
        <v>89</v>
      </c>
      <c r="G17" s="15" t="s">
        <v>43</v>
      </c>
      <c r="H17" s="17">
        <v>2023.12</v>
      </c>
      <c r="I17" s="17">
        <v>5</v>
      </c>
      <c r="J17" s="38">
        <v>5</v>
      </c>
      <c r="K17" s="15" t="s">
        <v>44</v>
      </c>
      <c r="L17" s="15" t="s">
        <v>45</v>
      </c>
      <c r="M17" s="18" t="s">
        <v>90</v>
      </c>
      <c r="N17" s="39"/>
    </row>
    <row r="18" ht="76" customHeight="1" spans="1:14">
      <c r="A18" s="15">
        <v>13</v>
      </c>
      <c r="B18" s="17" t="s">
        <v>16</v>
      </c>
      <c r="C18" s="17" t="s">
        <v>7</v>
      </c>
      <c r="D18" s="17" t="s">
        <v>91</v>
      </c>
      <c r="E18" s="17" t="s">
        <v>92</v>
      </c>
      <c r="F18" s="23" t="s">
        <v>93</v>
      </c>
      <c r="G18" s="15" t="s">
        <v>43</v>
      </c>
      <c r="H18" s="17">
        <v>2023.12</v>
      </c>
      <c r="I18" s="17">
        <v>5</v>
      </c>
      <c r="J18" s="38">
        <v>5</v>
      </c>
      <c r="K18" s="15" t="s">
        <v>44</v>
      </c>
      <c r="L18" s="15" t="s">
        <v>45</v>
      </c>
      <c r="M18" s="16" t="s">
        <v>94</v>
      </c>
      <c r="N18" s="39"/>
    </row>
    <row r="19" ht="53" customHeight="1" spans="1:14">
      <c r="A19" s="15">
        <v>14</v>
      </c>
      <c r="B19" s="17" t="s">
        <v>16</v>
      </c>
      <c r="C19" s="17" t="s">
        <v>7</v>
      </c>
      <c r="D19" s="17" t="s">
        <v>95</v>
      </c>
      <c r="E19" s="17" t="s">
        <v>96</v>
      </c>
      <c r="F19" s="19" t="s">
        <v>97</v>
      </c>
      <c r="G19" s="15" t="s">
        <v>43</v>
      </c>
      <c r="H19" s="17">
        <v>2023.12</v>
      </c>
      <c r="I19" s="17">
        <v>5</v>
      </c>
      <c r="J19" s="38">
        <v>4</v>
      </c>
      <c r="K19" s="15" t="s">
        <v>44</v>
      </c>
      <c r="L19" s="15" t="s">
        <v>45</v>
      </c>
      <c r="M19" s="16" t="s">
        <v>98</v>
      </c>
      <c r="N19" s="39"/>
    </row>
    <row r="20" ht="65" customHeight="1" spans="1:14">
      <c r="A20" s="15">
        <v>15</v>
      </c>
      <c r="B20" s="17" t="s">
        <v>16</v>
      </c>
      <c r="C20" s="17" t="s">
        <v>7</v>
      </c>
      <c r="D20" s="17" t="s">
        <v>99</v>
      </c>
      <c r="E20" s="17" t="s">
        <v>100</v>
      </c>
      <c r="F20" s="20" t="s">
        <v>101</v>
      </c>
      <c r="G20" s="15" t="s">
        <v>43</v>
      </c>
      <c r="H20" s="17">
        <v>2023.12</v>
      </c>
      <c r="I20" s="17">
        <v>6</v>
      </c>
      <c r="J20" s="38">
        <v>6</v>
      </c>
      <c r="K20" s="15" t="s">
        <v>44</v>
      </c>
      <c r="L20" s="15" t="s">
        <v>45</v>
      </c>
      <c r="M20" s="16" t="s">
        <v>102</v>
      </c>
      <c r="N20" s="39"/>
    </row>
    <row r="21" ht="51" customHeight="1" spans="1:14">
      <c r="A21" s="15">
        <v>16</v>
      </c>
      <c r="B21" s="15" t="s">
        <v>19</v>
      </c>
      <c r="C21" s="15" t="s">
        <v>7</v>
      </c>
      <c r="D21" s="15" t="s">
        <v>103</v>
      </c>
      <c r="E21" s="15" t="s">
        <v>104</v>
      </c>
      <c r="F21" s="17" t="s">
        <v>105</v>
      </c>
      <c r="G21" s="15" t="s">
        <v>43</v>
      </c>
      <c r="H21" s="15">
        <v>2023.12</v>
      </c>
      <c r="I21" s="15">
        <v>10</v>
      </c>
      <c r="J21" s="38">
        <v>6</v>
      </c>
      <c r="K21" s="15" t="s">
        <v>44</v>
      </c>
      <c r="L21" s="15" t="s">
        <v>45</v>
      </c>
      <c r="M21" s="22" t="s">
        <v>106</v>
      </c>
      <c r="N21" s="39"/>
    </row>
    <row r="22" ht="51" customHeight="1" spans="1:14">
      <c r="A22" s="15">
        <v>17</v>
      </c>
      <c r="B22" s="15" t="s">
        <v>19</v>
      </c>
      <c r="C22" s="15" t="s">
        <v>7</v>
      </c>
      <c r="D22" s="15" t="s">
        <v>107</v>
      </c>
      <c r="E22" s="15" t="s">
        <v>108</v>
      </c>
      <c r="F22" s="15" t="s">
        <v>109</v>
      </c>
      <c r="G22" s="15" t="s">
        <v>43</v>
      </c>
      <c r="H22" s="15">
        <v>2023.12</v>
      </c>
      <c r="I22" s="15">
        <v>5</v>
      </c>
      <c r="J22" s="38">
        <v>4</v>
      </c>
      <c r="K22" s="15" t="s">
        <v>44</v>
      </c>
      <c r="L22" s="15" t="s">
        <v>45</v>
      </c>
      <c r="M22" s="22" t="s">
        <v>110</v>
      </c>
      <c r="N22" s="28"/>
    </row>
    <row r="23" ht="57" customHeight="1" spans="1:14">
      <c r="A23" s="15">
        <v>18</v>
      </c>
      <c r="B23" s="15" t="s">
        <v>19</v>
      </c>
      <c r="C23" s="15" t="s">
        <v>7</v>
      </c>
      <c r="D23" s="15" t="s">
        <v>111</v>
      </c>
      <c r="E23" s="15" t="s">
        <v>112</v>
      </c>
      <c r="F23" s="16" t="s">
        <v>113</v>
      </c>
      <c r="G23" s="15" t="s">
        <v>43</v>
      </c>
      <c r="H23" s="15">
        <v>2023.12</v>
      </c>
      <c r="I23" s="15">
        <v>7</v>
      </c>
      <c r="J23" s="38">
        <v>7</v>
      </c>
      <c r="K23" s="15" t="s">
        <v>44</v>
      </c>
      <c r="L23" s="15" t="s">
        <v>45</v>
      </c>
      <c r="M23" s="22" t="s">
        <v>114</v>
      </c>
      <c r="N23" s="28"/>
    </row>
    <row r="24" ht="60" customHeight="1" spans="1:14">
      <c r="A24" s="15">
        <v>19</v>
      </c>
      <c r="B24" s="15" t="s">
        <v>19</v>
      </c>
      <c r="C24" s="15" t="s">
        <v>7</v>
      </c>
      <c r="D24" s="15" t="s">
        <v>115</v>
      </c>
      <c r="E24" s="15" t="s">
        <v>116</v>
      </c>
      <c r="F24" s="16" t="s">
        <v>117</v>
      </c>
      <c r="G24" s="15" t="s">
        <v>43</v>
      </c>
      <c r="H24" s="15">
        <v>2023.12</v>
      </c>
      <c r="I24" s="17">
        <v>4</v>
      </c>
      <c r="J24" s="41">
        <v>2</v>
      </c>
      <c r="K24" s="15" t="s">
        <v>44</v>
      </c>
      <c r="L24" s="15" t="s">
        <v>45</v>
      </c>
      <c r="M24" s="22" t="s">
        <v>118</v>
      </c>
      <c r="N24" s="28"/>
    </row>
    <row r="25" ht="53" customHeight="1" spans="1:14">
      <c r="A25" s="15">
        <v>20</v>
      </c>
      <c r="B25" s="15" t="s">
        <v>19</v>
      </c>
      <c r="C25" s="15" t="s">
        <v>7</v>
      </c>
      <c r="D25" s="15" t="s">
        <v>119</v>
      </c>
      <c r="E25" s="15" t="s">
        <v>120</v>
      </c>
      <c r="F25" s="16" t="s">
        <v>121</v>
      </c>
      <c r="G25" s="15" t="s">
        <v>43</v>
      </c>
      <c r="H25" s="15">
        <v>2023.12</v>
      </c>
      <c r="I25" s="17">
        <v>5</v>
      </c>
      <c r="J25" s="41">
        <v>1</v>
      </c>
      <c r="K25" s="15" t="s">
        <v>44</v>
      </c>
      <c r="L25" s="15" t="s">
        <v>45</v>
      </c>
      <c r="M25" s="22" t="s">
        <v>122</v>
      </c>
      <c r="N25" s="28"/>
    </row>
    <row r="26" ht="60" customHeight="1" spans="1:14">
      <c r="A26" s="15">
        <v>21</v>
      </c>
      <c r="B26" s="15" t="s">
        <v>19</v>
      </c>
      <c r="C26" s="15" t="s">
        <v>7</v>
      </c>
      <c r="D26" s="15" t="s">
        <v>123</v>
      </c>
      <c r="E26" s="15" t="s">
        <v>124</v>
      </c>
      <c r="F26" s="16" t="s">
        <v>125</v>
      </c>
      <c r="G26" s="15" t="s">
        <v>43</v>
      </c>
      <c r="H26" s="15">
        <v>2023.12</v>
      </c>
      <c r="I26" s="17">
        <v>5</v>
      </c>
      <c r="J26" s="41">
        <v>2</v>
      </c>
      <c r="K26" s="15" t="s">
        <v>44</v>
      </c>
      <c r="L26" s="15" t="s">
        <v>45</v>
      </c>
      <c r="M26" s="16" t="s">
        <v>126</v>
      </c>
      <c r="N26" s="42"/>
    </row>
    <row r="27" ht="70" customHeight="1" spans="1:14">
      <c r="A27" s="15">
        <v>22</v>
      </c>
      <c r="B27" s="17" t="s">
        <v>14</v>
      </c>
      <c r="C27" s="15" t="s">
        <v>7</v>
      </c>
      <c r="D27" s="15" t="s">
        <v>127</v>
      </c>
      <c r="E27" s="15" t="s">
        <v>128</v>
      </c>
      <c r="F27" s="15" t="s">
        <v>129</v>
      </c>
      <c r="G27" s="15" t="s">
        <v>43</v>
      </c>
      <c r="H27" s="15">
        <v>2023.6</v>
      </c>
      <c r="I27" s="15">
        <v>3</v>
      </c>
      <c r="J27" s="38">
        <v>3</v>
      </c>
      <c r="K27" s="15" t="s">
        <v>44</v>
      </c>
      <c r="L27" s="15" t="s">
        <v>45</v>
      </c>
      <c r="M27" s="16" t="s">
        <v>130</v>
      </c>
      <c r="N27" s="42"/>
    </row>
    <row r="28" ht="48" customHeight="1" spans="1:14">
      <c r="A28" s="15">
        <v>23</v>
      </c>
      <c r="B28" s="17" t="s">
        <v>14</v>
      </c>
      <c r="C28" s="15" t="s">
        <v>7</v>
      </c>
      <c r="D28" s="15" t="s">
        <v>131</v>
      </c>
      <c r="E28" s="15" t="s">
        <v>132</v>
      </c>
      <c r="F28" s="15" t="s">
        <v>133</v>
      </c>
      <c r="G28" s="15" t="s">
        <v>43</v>
      </c>
      <c r="H28" s="15">
        <v>2023.6</v>
      </c>
      <c r="I28" s="17">
        <v>5</v>
      </c>
      <c r="J28" s="41">
        <v>5</v>
      </c>
      <c r="K28" s="15" t="s">
        <v>44</v>
      </c>
      <c r="L28" s="15" t="s">
        <v>45</v>
      </c>
      <c r="M28" s="23" t="s">
        <v>134</v>
      </c>
      <c r="N28" s="42"/>
    </row>
    <row r="29" ht="68" customHeight="1" spans="1:14">
      <c r="A29" s="15">
        <v>24</v>
      </c>
      <c r="B29" s="17" t="s">
        <v>14</v>
      </c>
      <c r="C29" s="15" t="s">
        <v>7</v>
      </c>
      <c r="D29" s="17" t="s">
        <v>135</v>
      </c>
      <c r="E29" s="17" t="s">
        <v>136</v>
      </c>
      <c r="F29" s="17" t="s">
        <v>137</v>
      </c>
      <c r="G29" s="15" t="s">
        <v>43</v>
      </c>
      <c r="H29" s="15">
        <v>2023.6</v>
      </c>
      <c r="I29" s="17">
        <v>9</v>
      </c>
      <c r="J29" s="41">
        <v>5</v>
      </c>
      <c r="K29" s="15" t="s">
        <v>44</v>
      </c>
      <c r="L29" s="15" t="s">
        <v>45</v>
      </c>
      <c r="M29" s="23" t="s">
        <v>138</v>
      </c>
      <c r="N29" s="42"/>
    </row>
    <row r="30" ht="52" customHeight="1" spans="1:14">
      <c r="A30" s="15">
        <v>25</v>
      </c>
      <c r="B30" s="19" t="s">
        <v>17</v>
      </c>
      <c r="C30" s="19" t="s">
        <v>7</v>
      </c>
      <c r="D30" s="19" t="s">
        <v>139</v>
      </c>
      <c r="E30" s="19" t="s">
        <v>140</v>
      </c>
      <c r="F30" s="19" t="s">
        <v>141</v>
      </c>
      <c r="G30" s="15" t="s">
        <v>43</v>
      </c>
      <c r="H30" s="15">
        <v>2023.12</v>
      </c>
      <c r="I30" s="19">
        <v>50</v>
      </c>
      <c r="J30" s="40">
        <v>10</v>
      </c>
      <c r="K30" s="15" t="s">
        <v>44</v>
      </c>
      <c r="L30" s="15" t="s">
        <v>45</v>
      </c>
      <c r="M30" s="43" t="s">
        <v>142</v>
      </c>
      <c r="N30" s="42"/>
    </row>
    <row r="31" ht="46" customHeight="1" spans="1:14">
      <c r="A31" s="15">
        <v>26</v>
      </c>
      <c r="B31" s="19" t="s">
        <v>17</v>
      </c>
      <c r="C31" s="19" t="s">
        <v>7</v>
      </c>
      <c r="D31" s="19" t="s">
        <v>143</v>
      </c>
      <c r="E31" s="15" t="s">
        <v>144</v>
      </c>
      <c r="F31" s="19" t="s">
        <v>145</v>
      </c>
      <c r="G31" s="15" t="s">
        <v>43</v>
      </c>
      <c r="H31" s="15">
        <v>2023.12</v>
      </c>
      <c r="I31" s="19">
        <v>20</v>
      </c>
      <c r="J31" s="40">
        <v>10</v>
      </c>
      <c r="K31" s="15" t="s">
        <v>44</v>
      </c>
      <c r="L31" s="15" t="s">
        <v>45</v>
      </c>
      <c r="M31" s="43" t="s">
        <v>146</v>
      </c>
      <c r="N31" s="42"/>
    </row>
    <row r="32" ht="84" customHeight="1" spans="1:14">
      <c r="A32" s="15">
        <v>27</v>
      </c>
      <c r="B32" s="15" t="s">
        <v>13</v>
      </c>
      <c r="C32" s="15" t="s">
        <v>7</v>
      </c>
      <c r="D32" s="24" t="s">
        <v>147</v>
      </c>
      <c r="E32" s="24" t="s">
        <v>148</v>
      </c>
      <c r="F32" s="18" t="s">
        <v>149</v>
      </c>
      <c r="G32" s="15" t="s">
        <v>43</v>
      </c>
      <c r="H32" s="15">
        <v>2023.12</v>
      </c>
      <c r="I32" s="17">
        <v>5</v>
      </c>
      <c r="J32" s="44">
        <v>5</v>
      </c>
      <c r="K32" s="15" t="s">
        <v>44</v>
      </c>
      <c r="L32" s="15" t="s">
        <v>45</v>
      </c>
      <c r="M32" s="45" t="s">
        <v>150</v>
      </c>
      <c r="N32" s="42"/>
    </row>
    <row r="33" ht="57" customHeight="1" spans="1:14">
      <c r="A33" s="25">
        <v>28</v>
      </c>
      <c r="B33" s="25" t="s">
        <v>13</v>
      </c>
      <c r="C33" s="25" t="s">
        <v>7</v>
      </c>
      <c r="D33" s="26" t="s">
        <v>151</v>
      </c>
      <c r="E33" s="26" t="s">
        <v>152</v>
      </c>
      <c r="F33" s="26" t="s">
        <v>153</v>
      </c>
      <c r="G33" s="25" t="s">
        <v>43</v>
      </c>
      <c r="H33" s="25">
        <v>2023.12</v>
      </c>
      <c r="I33" s="46" t="s">
        <v>154</v>
      </c>
      <c r="J33" s="47">
        <v>4</v>
      </c>
      <c r="K33" s="25" t="s">
        <v>44</v>
      </c>
      <c r="L33" s="25" t="s">
        <v>45</v>
      </c>
      <c r="M33" s="48" t="s">
        <v>155</v>
      </c>
      <c r="N33" s="42"/>
    </row>
    <row r="34" ht="57" customHeight="1" spans="1:14">
      <c r="A34" s="25">
        <v>29</v>
      </c>
      <c r="B34" s="25" t="s">
        <v>13</v>
      </c>
      <c r="C34" s="25" t="s">
        <v>7</v>
      </c>
      <c r="D34" s="26" t="s">
        <v>156</v>
      </c>
      <c r="E34" s="26" t="s">
        <v>157</v>
      </c>
      <c r="F34" s="26" t="s">
        <v>158</v>
      </c>
      <c r="G34" s="25" t="s">
        <v>43</v>
      </c>
      <c r="H34" s="25">
        <v>2024.12</v>
      </c>
      <c r="I34" s="46" t="s">
        <v>159</v>
      </c>
      <c r="J34" s="47">
        <v>3</v>
      </c>
      <c r="K34" s="25" t="s">
        <v>44</v>
      </c>
      <c r="L34" s="25" t="s">
        <v>45</v>
      </c>
      <c r="M34" s="48" t="s">
        <v>160</v>
      </c>
      <c r="N34" s="42"/>
    </row>
    <row r="35" ht="63" customHeight="1" spans="1:14">
      <c r="A35" s="15">
        <v>30</v>
      </c>
      <c r="B35" s="15" t="s">
        <v>11</v>
      </c>
      <c r="C35" s="15" t="s">
        <v>7</v>
      </c>
      <c r="D35" s="15" t="s">
        <v>161</v>
      </c>
      <c r="E35" s="22" t="s">
        <v>162</v>
      </c>
      <c r="F35" s="22" t="s">
        <v>163</v>
      </c>
      <c r="G35" s="15" t="s">
        <v>43</v>
      </c>
      <c r="H35" s="15">
        <v>2023.12</v>
      </c>
      <c r="I35" s="15">
        <v>10</v>
      </c>
      <c r="J35" s="38">
        <v>6</v>
      </c>
      <c r="K35" s="15" t="s">
        <v>44</v>
      </c>
      <c r="L35" s="15" t="s">
        <v>45</v>
      </c>
      <c r="M35" s="22" t="s">
        <v>164</v>
      </c>
      <c r="N35" s="28"/>
    </row>
    <row r="36" ht="54" customHeight="1" spans="1:14">
      <c r="A36" s="15">
        <v>31</v>
      </c>
      <c r="B36" s="15" t="s">
        <v>11</v>
      </c>
      <c r="C36" s="15" t="s">
        <v>7</v>
      </c>
      <c r="D36" s="15" t="s">
        <v>165</v>
      </c>
      <c r="E36" s="22" t="s">
        <v>166</v>
      </c>
      <c r="F36" s="22" t="s">
        <v>167</v>
      </c>
      <c r="G36" s="15" t="s">
        <v>43</v>
      </c>
      <c r="H36" s="15">
        <v>2023.12</v>
      </c>
      <c r="I36" s="15">
        <v>10</v>
      </c>
      <c r="J36" s="38">
        <v>6</v>
      </c>
      <c r="K36" s="15" t="s">
        <v>44</v>
      </c>
      <c r="L36" s="15" t="s">
        <v>45</v>
      </c>
      <c r="M36" s="22" t="s">
        <v>168</v>
      </c>
      <c r="N36" s="49"/>
    </row>
    <row r="37" ht="69" customHeight="1" spans="1:14">
      <c r="A37" s="15">
        <v>32</v>
      </c>
      <c r="B37" s="15" t="s">
        <v>11</v>
      </c>
      <c r="C37" s="15" t="s">
        <v>7</v>
      </c>
      <c r="D37" s="15" t="s">
        <v>169</v>
      </c>
      <c r="E37" s="22" t="s">
        <v>170</v>
      </c>
      <c r="F37" s="22" t="s">
        <v>171</v>
      </c>
      <c r="G37" s="15" t="s">
        <v>43</v>
      </c>
      <c r="H37" s="15">
        <v>2023.12</v>
      </c>
      <c r="I37" s="15">
        <v>8</v>
      </c>
      <c r="J37" s="38">
        <v>6</v>
      </c>
      <c r="K37" s="15" t="s">
        <v>44</v>
      </c>
      <c r="L37" s="15" t="s">
        <v>45</v>
      </c>
      <c r="M37" s="16" t="s">
        <v>172</v>
      </c>
      <c r="N37" s="49"/>
    </row>
    <row r="38" ht="66" customHeight="1" spans="1:14">
      <c r="A38" s="15">
        <v>33</v>
      </c>
      <c r="B38" s="15" t="s">
        <v>11</v>
      </c>
      <c r="C38" s="15" t="s">
        <v>7</v>
      </c>
      <c r="D38" s="15" t="s">
        <v>173</v>
      </c>
      <c r="E38" s="22" t="s">
        <v>174</v>
      </c>
      <c r="F38" s="22" t="s">
        <v>175</v>
      </c>
      <c r="G38" s="15" t="s">
        <v>43</v>
      </c>
      <c r="H38" s="15">
        <v>2023.12</v>
      </c>
      <c r="I38" s="15">
        <v>5</v>
      </c>
      <c r="J38" s="38">
        <v>4</v>
      </c>
      <c r="K38" s="15" t="s">
        <v>44</v>
      </c>
      <c r="L38" s="15" t="s">
        <v>45</v>
      </c>
      <c r="M38" s="16" t="s">
        <v>176</v>
      </c>
      <c r="N38" s="49"/>
    </row>
    <row r="39" ht="40" customHeight="1" spans="1:14">
      <c r="A39" s="27" t="s">
        <v>177</v>
      </c>
      <c r="B39" s="13" t="s">
        <v>178</v>
      </c>
      <c r="C39" s="14"/>
      <c r="D39" s="14"/>
      <c r="E39" s="14"/>
      <c r="F39" s="14"/>
      <c r="G39" s="14"/>
      <c r="H39" s="14"/>
      <c r="I39" s="36"/>
      <c r="J39" s="36"/>
      <c r="K39" s="14"/>
      <c r="L39" s="14"/>
      <c r="M39" s="37"/>
      <c r="N39" s="49"/>
    </row>
    <row r="40" ht="54" customHeight="1" spans="1:14">
      <c r="A40" s="15">
        <v>1</v>
      </c>
      <c r="B40" s="15" t="s">
        <v>18</v>
      </c>
      <c r="C40" s="15" t="s">
        <v>8</v>
      </c>
      <c r="D40" s="15" t="s">
        <v>179</v>
      </c>
      <c r="E40" s="17" t="s">
        <v>180</v>
      </c>
      <c r="F40" s="18" t="s">
        <v>181</v>
      </c>
      <c r="G40" s="15" t="s">
        <v>43</v>
      </c>
      <c r="H40" s="15">
        <v>2023.12</v>
      </c>
      <c r="I40" s="15">
        <v>80</v>
      </c>
      <c r="J40" s="38">
        <v>10</v>
      </c>
      <c r="K40" s="15" t="s">
        <v>44</v>
      </c>
      <c r="L40" s="15" t="s">
        <v>45</v>
      </c>
      <c r="M40" s="23" t="s">
        <v>182</v>
      </c>
      <c r="N40" s="49"/>
    </row>
    <row r="41" ht="52" customHeight="1" spans="1:14">
      <c r="A41" s="15">
        <v>2</v>
      </c>
      <c r="B41" s="15" t="s">
        <v>18</v>
      </c>
      <c r="C41" s="15" t="s">
        <v>8</v>
      </c>
      <c r="D41" s="15" t="s">
        <v>183</v>
      </c>
      <c r="E41" s="17" t="s">
        <v>184</v>
      </c>
      <c r="F41" s="18" t="s">
        <v>185</v>
      </c>
      <c r="G41" s="15" t="s">
        <v>43</v>
      </c>
      <c r="H41" s="15">
        <v>2023.12</v>
      </c>
      <c r="I41" s="17">
        <v>4</v>
      </c>
      <c r="J41" s="38">
        <v>4</v>
      </c>
      <c r="K41" s="15" t="s">
        <v>44</v>
      </c>
      <c r="L41" s="15" t="s">
        <v>45</v>
      </c>
      <c r="M41" s="22" t="s">
        <v>186</v>
      </c>
      <c r="N41" s="49"/>
    </row>
    <row r="42" ht="58" customHeight="1" spans="1:14">
      <c r="A42" s="15">
        <v>3</v>
      </c>
      <c r="B42" s="15" t="s">
        <v>21</v>
      </c>
      <c r="C42" s="15" t="s">
        <v>8</v>
      </c>
      <c r="D42" s="15" t="s">
        <v>59</v>
      </c>
      <c r="E42" s="15" t="s">
        <v>187</v>
      </c>
      <c r="F42" s="16" t="s">
        <v>188</v>
      </c>
      <c r="G42" s="15" t="s">
        <v>43</v>
      </c>
      <c r="H42" s="15">
        <v>2023.12</v>
      </c>
      <c r="I42" s="17">
        <v>10</v>
      </c>
      <c r="J42" s="41">
        <v>8</v>
      </c>
      <c r="K42" s="17" t="s">
        <v>44</v>
      </c>
      <c r="L42" s="17" t="s">
        <v>45</v>
      </c>
      <c r="M42" s="23" t="s">
        <v>189</v>
      </c>
      <c r="N42" s="49"/>
    </row>
    <row r="43" ht="61" customHeight="1" spans="1:14">
      <c r="A43" s="15">
        <v>4</v>
      </c>
      <c r="B43" s="15" t="s">
        <v>21</v>
      </c>
      <c r="C43" s="15" t="s">
        <v>8</v>
      </c>
      <c r="D43" s="15" t="s">
        <v>190</v>
      </c>
      <c r="E43" s="15" t="s">
        <v>191</v>
      </c>
      <c r="F43" s="18" t="s">
        <v>192</v>
      </c>
      <c r="G43" s="15" t="s">
        <v>43</v>
      </c>
      <c r="H43" s="15">
        <v>2023.12</v>
      </c>
      <c r="I43" s="17">
        <v>4</v>
      </c>
      <c r="J43" s="41">
        <v>4</v>
      </c>
      <c r="K43" s="17" t="s">
        <v>44</v>
      </c>
      <c r="L43" s="17" t="s">
        <v>45</v>
      </c>
      <c r="M43" s="23" t="s">
        <v>193</v>
      </c>
      <c r="N43" s="49"/>
    </row>
    <row r="44" s="1" customFormat="1" ht="90" customHeight="1" spans="1:14">
      <c r="A44" s="15">
        <v>5</v>
      </c>
      <c r="B44" s="15" t="s">
        <v>20</v>
      </c>
      <c r="C44" s="15" t="s">
        <v>8</v>
      </c>
      <c r="D44" s="15" t="s">
        <v>194</v>
      </c>
      <c r="E44" s="15" t="s">
        <v>195</v>
      </c>
      <c r="F44" s="16" t="s">
        <v>196</v>
      </c>
      <c r="G44" s="15" t="s">
        <v>43</v>
      </c>
      <c r="H44" s="15">
        <v>2023.12</v>
      </c>
      <c r="I44" s="15">
        <v>5</v>
      </c>
      <c r="J44" s="38">
        <v>5</v>
      </c>
      <c r="K44" s="15" t="s">
        <v>44</v>
      </c>
      <c r="L44" s="15" t="s">
        <v>45</v>
      </c>
      <c r="M44" s="23" t="s">
        <v>197</v>
      </c>
      <c r="N44" s="50"/>
    </row>
    <row r="45" s="1" customFormat="1" ht="63" customHeight="1" spans="1:14">
      <c r="A45" s="15">
        <v>6</v>
      </c>
      <c r="B45" s="15" t="s">
        <v>15</v>
      </c>
      <c r="C45" s="15" t="s">
        <v>8</v>
      </c>
      <c r="D45" s="15" t="s">
        <v>198</v>
      </c>
      <c r="E45" s="15" t="s">
        <v>199</v>
      </c>
      <c r="F45" s="22" t="s">
        <v>200</v>
      </c>
      <c r="G45" s="15" t="s">
        <v>43</v>
      </c>
      <c r="H45" s="15">
        <v>2023.12</v>
      </c>
      <c r="I45" s="17">
        <v>4</v>
      </c>
      <c r="J45" s="38">
        <v>4</v>
      </c>
      <c r="K45" s="15" t="s">
        <v>44</v>
      </c>
      <c r="L45" s="15" t="s">
        <v>45</v>
      </c>
      <c r="M45" s="22" t="s">
        <v>201</v>
      </c>
      <c r="N45" s="50"/>
    </row>
    <row r="46" s="1" customFormat="1" ht="59" customHeight="1" spans="1:14">
      <c r="A46" s="15">
        <v>7</v>
      </c>
      <c r="B46" s="15" t="s">
        <v>15</v>
      </c>
      <c r="C46" s="15" t="s">
        <v>8</v>
      </c>
      <c r="D46" s="15" t="s">
        <v>202</v>
      </c>
      <c r="E46" s="15" t="s">
        <v>203</v>
      </c>
      <c r="F46" s="16" t="s">
        <v>204</v>
      </c>
      <c r="G46" s="15" t="s">
        <v>43</v>
      </c>
      <c r="H46" s="15">
        <v>2023.12</v>
      </c>
      <c r="I46" s="17">
        <v>4</v>
      </c>
      <c r="J46" s="38">
        <v>4</v>
      </c>
      <c r="K46" s="15" t="s">
        <v>44</v>
      </c>
      <c r="L46" s="15" t="s">
        <v>45</v>
      </c>
      <c r="M46" s="22" t="s">
        <v>205</v>
      </c>
      <c r="N46" s="50"/>
    </row>
    <row r="47" s="1" customFormat="1" ht="57" customHeight="1" spans="1:14">
      <c r="A47" s="15">
        <v>8</v>
      </c>
      <c r="B47" s="15" t="s">
        <v>15</v>
      </c>
      <c r="C47" s="15" t="s">
        <v>8</v>
      </c>
      <c r="D47" s="17" t="s">
        <v>206</v>
      </c>
      <c r="E47" s="15" t="s">
        <v>207</v>
      </c>
      <c r="F47" s="16" t="s">
        <v>208</v>
      </c>
      <c r="G47" s="15" t="s">
        <v>43</v>
      </c>
      <c r="H47" s="15">
        <v>2023.12</v>
      </c>
      <c r="I47" s="17">
        <v>6</v>
      </c>
      <c r="J47" s="38">
        <v>5</v>
      </c>
      <c r="K47" s="15" t="s">
        <v>44</v>
      </c>
      <c r="L47" s="15" t="s">
        <v>45</v>
      </c>
      <c r="M47" s="16" t="s">
        <v>209</v>
      </c>
      <c r="N47" s="50"/>
    </row>
    <row r="48" s="1" customFormat="1" ht="67" customHeight="1" spans="1:14">
      <c r="A48" s="15">
        <v>9</v>
      </c>
      <c r="B48" s="15" t="s">
        <v>12</v>
      </c>
      <c r="C48" s="15" t="s">
        <v>8</v>
      </c>
      <c r="D48" s="17" t="s">
        <v>210</v>
      </c>
      <c r="E48" s="15" t="s">
        <v>211</v>
      </c>
      <c r="F48" s="15" t="s">
        <v>212</v>
      </c>
      <c r="G48" s="15" t="s">
        <v>43</v>
      </c>
      <c r="H48" s="15">
        <v>2023.12</v>
      </c>
      <c r="I48" s="17">
        <v>15</v>
      </c>
      <c r="J48" s="38">
        <v>6</v>
      </c>
      <c r="K48" s="15" t="s">
        <v>44</v>
      </c>
      <c r="L48" s="15" t="s">
        <v>45</v>
      </c>
      <c r="M48" s="22" t="s">
        <v>213</v>
      </c>
      <c r="N48" s="50"/>
    </row>
    <row r="49" s="1" customFormat="1" ht="56" customHeight="1" spans="1:14">
      <c r="A49" s="15">
        <v>10</v>
      </c>
      <c r="B49" s="15" t="s">
        <v>12</v>
      </c>
      <c r="C49" s="15" t="s">
        <v>8</v>
      </c>
      <c r="D49" s="15" t="s">
        <v>214</v>
      </c>
      <c r="E49" s="15" t="s">
        <v>215</v>
      </c>
      <c r="F49" s="15" t="s">
        <v>216</v>
      </c>
      <c r="G49" s="15" t="s">
        <v>43</v>
      </c>
      <c r="H49" s="15">
        <v>2023.12</v>
      </c>
      <c r="I49" s="17">
        <v>23</v>
      </c>
      <c r="J49" s="38">
        <v>5</v>
      </c>
      <c r="K49" s="15" t="s">
        <v>44</v>
      </c>
      <c r="L49" s="15" t="s">
        <v>45</v>
      </c>
      <c r="M49" s="22" t="s">
        <v>217</v>
      </c>
      <c r="N49" s="50"/>
    </row>
    <row r="50" s="1" customFormat="1" ht="57" customHeight="1" spans="1:14">
      <c r="A50" s="15">
        <v>11</v>
      </c>
      <c r="B50" s="17" t="s">
        <v>16</v>
      </c>
      <c r="C50" s="17" t="s">
        <v>8</v>
      </c>
      <c r="D50" s="17" t="s">
        <v>218</v>
      </c>
      <c r="E50" s="17" t="s">
        <v>219</v>
      </c>
      <c r="F50" s="20" t="s">
        <v>220</v>
      </c>
      <c r="G50" s="15" t="s">
        <v>43</v>
      </c>
      <c r="H50" s="17">
        <v>2023.12</v>
      </c>
      <c r="I50" s="17">
        <v>5</v>
      </c>
      <c r="J50" s="38">
        <v>5</v>
      </c>
      <c r="K50" s="15" t="s">
        <v>44</v>
      </c>
      <c r="L50" s="15" t="s">
        <v>45</v>
      </c>
      <c r="M50" s="16" t="s">
        <v>221</v>
      </c>
      <c r="N50" s="50"/>
    </row>
    <row r="51" s="1" customFormat="1" ht="53" customHeight="1" spans="1:14">
      <c r="A51" s="15">
        <v>12</v>
      </c>
      <c r="B51" s="17" t="s">
        <v>16</v>
      </c>
      <c r="C51" s="17" t="s">
        <v>8</v>
      </c>
      <c r="D51" s="17" t="s">
        <v>222</v>
      </c>
      <c r="E51" s="17" t="s">
        <v>223</v>
      </c>
      <c r="F51" s="20" t="s">
        <v>224</v>
      </c>
      <c r="G51" s="15" t="s">
        <v>43</v>
      </c>
      <c r="H51" s="17">
        <v>2023.12</v>
      </c>
      <c r="I51" s="17">
        <v>5</v>
      </c>
      <c r="J51" s="38">
        <v>5</v>
      </c>
      <c r="K51" s="15" t="s">
        <v>44</v>
      </c>
      <c r="L51" s="15" t="s">
        <v>45</v>
      </c>
      <c r="M51" s="16" t="s">
        <v>225</v>
      </c>
      <c r="N51" s="50"/>
    </row>
    <row r="52" s="1" customFormat="1" ht="48" customHeight="1" spans="1:14">
      <c r="A52" s="15">
        <v>13</v>
      </c>
      <c r="B52" s="17" t="s">
        <v>16</v>
      </c>
      <c r="C52" s="17" t="s">
        <v>8</v>
      </c>
      <c r="D52" s="17" t="s">
        <v>226</v>
      </c>
      <c r="E52" s="17" t="s">
        <v>227</v>
      </c>
      <c r="F52" s="23" t="s">
        <v>228</v>
      </c>
      <c r="G52" s="15" t="s">
        <v>43</v>
      </c>
      <c r="H52" s="17">
        <v>2023.12</v>
      </c>
      <c r="I52" s="17">
        <v>4</v>
      </c>
      <c r="J52" s="38">
        <v>4</v>
      </c>
      <c r="K52" s="15" t="s">
        <v>44</v>
      </c>
      <c r="L52" s="15" t="s">
        <v>45</v>
      </c>
      <c r="M52" s="16" t="s">
        <v>229</v>
      </c>
      <c r="N52" s="50"/>
    </row>
    <row r="53" ht="42" customHeight="1" spans="1:14">
      <c r="A53" s="15">
        <v>14</v>
      </c>
      <c r="B53" s="17" t="s">
        <v>16</v>
      </c>
      <c r="C53" s="17" t="s">
        <v>8</v>
      </c>
      <c r="D53" s="17" t="s">
        <v>230</v>
      </c>
      <c r="E53" s="17" t="s">
        <v>231</v>
      </c>
      <c r="F53" s="19" t="s">
        <v>232</v>
      </c>
      <c r="G53" s="15" t="s">
        <v>43</v>
      </c>
      <c r="H53" s="17">
        <v>2023.12</v>
      </c>
      <c r="I53" s="17">
        <v>5</v>
      </c>
      <c r="J53" s="38">
        <v>5</v>
      </c>
      <c r="K53" s="15" t="s">
        <v>44</v>
      </c>
      <c r="L53" s="15" t="s">
        <v>45</v>
      </c>
      <c r="M53" s="16" t="s">
        <v>233</v>
      </c>
      <c r="N53" s="51"/>
    </row>
    <row r="54" ht="60" customHeight="1" spans="1:14">
      <c r="A54" s="15">
        <v>15</v>
      </c>
      <c r="B54" s="17" t="s">
        <v>16</v>
      </c>
      <c r="C54" s="17" t="s">
        <v>8</v>
      </c>
      <c r="D54" s="17" t="s">
        <v>234</v>
      </c>
      <c r="E54" s="17" t="s">
        <v>235</v>
      </c>
      <c r="F54" s="19" t="s">
        <v>236</v>
      </c>
      <c r="G54" s="15" t="s">
        <v>43</v>
      </c>
      <c r="H54" s="17">
        <v>2023.12</v>
      </c>
      <c r="I54" s="17">
        <v>8</v>
      </c>
      <c r="J54" s="38">
        <v>6</v>
      </c>
      <c r="K54" s="15" t="s">
        <v>44</v>
      </c>
      <c r="L54" s="15" t="s">
        <v>45</v>
      </c>
      <c r="M54" s="16" t="s">
        <v>237</v>
      </c>
      <c r="N54" s="51"/>
    </row>
    <row r="55" ht="83" customHeight="1" spans="1:14">
      <c r="A55" s="15">
        <v>16</v>
      </c>
      <c r="B55" s="15" t="s">
        <v>19</v>
      </c>
      <c r="C55" s="15" t="s">
        <v>8</v>
      </c>
      <c r="D55" s="15" t="s">
        <v>238</v>
      </c>
      <c r="E55" s="15" t="s">
        <v>239</v>
      </c>
      <c r="F55" s="16" t="s">
        <v>240</v>
      </c>
      <c r="G55" s="15" t="s">
        <v>43</v>
      </c>
      <c r="H55" s="15">
        <v>2023.6</v>
      </c>
      <c r="I55" s="15">
        <v>10</v>
      </c>
      <c r="J55" s="38">
        <v>5</v>
      </c>
      <c r="K55" s="15" t="s">
        <v>44</v>
      </c>
      <c r="L55" s="15" t="s">
        <v>45</v>
      </c>
      <c r="M55" s="22" t="s">
        <v>241</v>
      </c>
      <c r="N55" s="51"/>
    </row>
    <row r="56" ht="57" customHeight="1" spans="1:14">
      <c r="A56" s="15">
        <v>17</v>
      </c>
      <c r="B56" s="15" t="s">
        <v>19</v>
      </c>
      <c r="C56" s="15" t="s">
        <v>8</v>
      </c>
      <c r="D56" s="15" t="s">
        <v>242</v>
      </c>
      <c r="E56" s="15" t="s">
        <v>243</v>
      </c>
      <c r="F56" s="28" t="s">
        <v>244</v>
      </c>
      <c r="G56" s="15" t="s">
        <v>43</v>
      </c>
      <c r="H56" s="15">
        <v>2023.12</v>
      </c>
      <c r="I56" s="15">
        <v>20</v>
      </c>
      <c r="J56" s="38">
        <v>4</v>
      </c>
      <c r="K56" s="15" t="s">
        <v>44</v>
      </c>
      <c r="L56" s="15" t="s">
        <v>45</v>
      </c>
      <c r="M56" s="28" t="s">
        <v>245</v>
      </c>
      <c r="N56" s="51"/>
    </row>
    <row r="57" ht="51" customHeight="1" spans="1:14">
      <c r="A57" s="15">
        <v>18</v>
      </c>
      <c r="B57" s="15" t="s">
        <v>19</v>
      </c>
      <c r="C57" s="15" t="s">
        <v>8</v>
      </c>
      <c r="D57" s="15" t="s">
        <v>246</v>
      </c>
      <c r="E57" s="15" t="s">
        <v>247</v>
      </c>
      <c r="F57" s="16" t="s">
        <v>248</v>
      </c>
      <c r="G57" s="15" t="s">
        <v>43</v>
      </c>
      <c r="H57" s="15">
        <v>2023.12</v>
      </c>
      <c r="I57" s="17">
        <v>25</v>
      </c>
      <c r="J57" s="41">
        <v>8</v>
      </c>
      <c r="K57" s="15" t="s">
        <v>44</v>
      </c>
      <c r="L57" s="15" t="s">
        <v>45</v>
      </c>
      <c r="M57" s="22" t="s">
        <v>249</v>
      </c>
      <c r="N57" s="51"/>
    </row>
    <row r="58" ht="88" customHeight="1" spans="1:14">
      <c r="A58" s="15">
        <v>19</v>
      </c>
      <c r="B58" s="17" t="s">
        <v>14</v>
      </c>
      <c r="C58" s="15" t="s">
        <v>8</v>
      </c>
      <c r="D58" s="15" t="s">
        <v>250</v>
      </c>
      <c r="E58" s="15" t="s">
        <v>251</v>
      </c>
      <c r="F58" s="15" t="s">
        <v>252</v>
      </c>
      <c r="G58" s="15" t="s">
        <v>43</v>
      </c>
      <c r="H58" s="15">
        <v>2023.6</v>
      </c>
      <c r="I58" s="15">
        <v>5</v>
      </c>
      <c r="J58" s="38">
        <v>5</v>
      </c>
      <c r="K58" s="15" t="s">
        <v>44</v>
      </c>
      <c r="L58" s="15" t="s">
        <v>45</v>
      </c>
      <c r="M58" s="22" t="s">
        <v>253</v>
      </c>
      <c r="N58" s="39"/>
    </row>
    <row r="59" ht="75" customHeight="1" spans="1:14">
      <c r="A59" s="15">
        <v>20</v>
      </c>
      <c r="B59" s="17" t="s">
        <v>14</v>
      </c>
      <c r="C59" s="15" t="s">
        <v>8</v>
      </c>
      <c r="D59" s="15" t="s">
        <v>254</v>
      </c>
      <c r="E59" s="15" t="s">
        <v>255</v>
      </c>
      <c r="F59" s="15" t="s">
        <v>256</v>
      </c>
      <c r="G59" s="15" t="s">
        <v>43</v>
      </c>
      <c r="H59" s="15">
        <v>2023.6</v>
      </c>
      <c r="I59" s="15">
        <v>5</v>
      </c>
      <c r="J59" s="38">
        <v>5</v>
      </c>
      <c r="K59" s="15" t="s">
        <v>44</v>
      </c>
      <c r="L59" s="15" t="s">
        <v>45</v>
      </c>
      <c r="M59" s="22" t="s">
        <v>257</v>
      </c>
      <c r="N59" s="39"/>
    </row>
    <row r="60" ht="106" customHeight="1" spans="1:14">
      <c r="A60" s="15">
        <v>21</v>
      </c>
      <c r="B60" s="17" t="s">
        <v>14</v>
      </c>
      <c r="C60" s="15" t="s">
        <v>8</v>
      </c>
      <c r="D60" s="17" t="s">
        <v>258</v>
      </c>
      <c r="E60" s="17" t="s">
        <v>259</v>
      </c>
      <c r="F60" s="18" t="s">
        <v>260</v>
      </c>
      <c r="G60" s="15" t="s">
        <v>43</v>
      </c>
      <c r="H60" s="15">
        <v>2023.6</v>
      </c>
      <c r="I60" s="17">
        <v>45</v>
      </c>
      <c r="J60" s="41">
        <v>6</v>
      </c>
      <c r="K60" s="15" t="s">
        <v>44</v>
      </c>
      <c r="L60" s="15" t="s">
        <v>45</v>
      </c>
      <c r="M60" s="18" t="s">
        <v>261</v>
      </c>
      <c r="N60" s="39"/>
    </row>
    <row r="61" ht="89" customHeight="1" spans="1:14">
      <c r="A61" s="15">
        <v>22</v>
      </c>
      <c r="B61" s="17" t="s">
        <v>14</v>
      </c>
      <c r="C61" s="15" t="s">
        <v>8</v>
      </c>
      <c r="D61" s="17" t="s">
        <v>262</v>
      </c>
      <c r="E61" s="17" t="s">
        <v>263</v>
      </c>
      <c r="F61" s="17" t="s">
        <v>264</v>
      </c>
      <c r="G61" s="15" t="s">
        <v>43</v>
      </c>
      <c r="H61" s="15">
        <v>2023.6</v>
      </c>
      <c r="I61" s="17">
        <v>30</v>
      </c>
      <c r="J61" s="41">
        <v>5</v>
      </c>
      <c r="K61" s="15" t="s">
        <v>44</v>
      </c>
      <c r="L61" s="15" t="s">
        <v>45</v>
      </c>
      <c r="M61" s="23" t="s">
        <v>265</v>
      </c>
      <c r="N61" s="52"/>
    </row>
    <row r="62" ht="51" customHeight="1" spans="1:14">
      <c r="A62" s="15">
        <v>23</v>
      </c>
      <c r="B62" s="19" t="s">
        <v>17</v>
      </c>
      <c r="C62" s="15" t="s">
        <v>8</v>
      </c>
      <c r="D62" s="19" t="s">
        <v>266</v>
      </c>
      <c r="E62" s="15" t="s">
        <v>267</v>
      </c>
      <c r="F62" s="19" t="s">
        <v>268</v>
      </c>
      <c r="G62" s="15" t="s">
        <v>43</v>
      </c>
      <c r="H62" s="15">
        <v>2023.12</v>
      </c>
      <c r="I62" s="19">
        <v>20</v>
      </c>
      <c r="J62" s="40">
        <v>6</v>
      </c>
      <c r="K62" s="15" t="s">
        <v>44</v>
      </c>
      <c r="L62" s="15" t="s">
        <v>45</v>
      </c>
      <c r="M62" s="43" t="s">
        <v>269</v>
      </c>
      <c r="N62" s="39"/>
    </row>
    <row r="63" ht="49" customHeight="1" spans="1:14">
      <c r="A63" s="15">
        <v>24</v>
      </c>
      <c r="B63" s="19" t="s">
        <v>17</v>
      </c>
      <c r="C63" s="15" t="s">
        <v>8</v>
      </c>
      <c r="D63" s="19" t="s">
        <v>270</v>
      </c>
      <c r="E63" s="15" t="s">
        <v>271</v>
      </c>
      <c r="F63" s="19" t="s">
        <v>272</v>
      </c>
      <c r="G63" s="15" t="s">
        <v>43</v>
      </c>
      <c r="H63" s="15">
        <v>2023.12</v>
      </c>
      <c r="I63" s="19">
        <v>4</v>
      </c>
      <c r="J63" s="40">
        <v>4</v>
      </c>
      <c r="K63" s="15" t="s">
        <v>44</v>
      </c>
      <c r="L63" s="15" t="s">
        <v>45</v>
      </c>
      <c r="M63" s="43" t="s">
        <v>273</v>
      </c>
      <c r="N63" s="39"/>
    </row>
    <row r="64" ht="48" customHeight="1" spans="1:14">
      <c r="A64" s="15">
        <v>25</v>
      </c>
      <c r="B64" s="19" t="s">
        <v>17</v>
      </c>
      <c r="C64" s="15" t="s">
        <v>8</v>
      </c>
      <c r="D64" s="19" t="s">
        <v>274</v>
      </c>
      <c r="E64" s="15" t="s">
        <v>267</v>
      </c>
      <c r="F64" s="19" t="s">
        <v>275</v>
      </c>
      <c r="G64" s="15" t="s">
        <v>43</v>
      </c>
      <c r="H64" s="15">
        <v>2023.12</v>
      </c>
      <c r="I64" s="19">
        <v>50</v>
      </c>
      <c r="J64" s="40">
        <v>4</v>
      </c>
      <c r="K64" s="15" t="s">
        <v>44</v>
      </c>
      <c r="L64" s="15" t="s">
        <v>45</v>
      </c>
      <c r="M64" s="43" t="s">
        <v>276</v>
      </c>
      <c r="N64" s="53"/>
    </row>
    <row r="65" ht="60" customHeight="1" spans="1:14">
      <c r="A65" s="25">
        <v>26</v>
      </c>
      <c r="B65" s="25" t="s">
        <v>13</v>
      </c>
      <c r="C65" s="25" t="s">
        <v>8</v>
      </c>
      <c r="D65" s="26" t="s">
        <v>277</v>
      </c>
      <c r="E65" s="26" t="s">
        <v>278</v>
      </c>
      <c r="F65" s="26" t="s">
        <v>279</v>
      </c>
      <c r="G65" s="25" t="s">
        <v>43</v>
      </c>
      <c r="H65" s="54">
        <v>2023.12</v>
      </c>
      <c r="I65" s="56">
        <v>6</v>
      </c>
      <c r="J65" s="56">
        <v>5</v>
      </c>
      <c r="K65" s="25" t="s">
        <v>44</v>
      </c>
      <c r="L65" s="25" t="s">
        <v>45</v>
      </c>
      <c r="M65" s="25" t="s">
        <v>280</v>
      </c>
      <c r="N65" s="39"/>
    </row>
    <row r="66" ht="52" customHeight="1" spans="1:14">
      <c r="A66" s="25">
        <v>27</v>
      </c>
      <c r="B66" s="25" t="s">
        <v>13</v>
      </c>
      <c r="C66" s="25" t="s">
        <v>8</v>
      </c>
      <c r="D66" s="26" t="s">
        <v>281</v>
      </c>
      <c r="E66" s="25" t="s">
        <v>282</v>
      </c>
      <c r="F66" s="25" t="s">
        <v>283</v>
      </c>
      <c r="G66" s="25" t="s">
        <v>43</v>
      </c>
      <c r="H66" s="25">
        <v>2023.12</v>
      </c>
      <c r="I66" s="57" t="s">
        <v>284</v>
      </c>
      <c r="J66" s="47">
        <v>5</v>
      </c>
      <c r="K66" s="58" t="s">
        <v>44</v>
      </c>
      <c r="L66" s="25" t="s">
        <v>45</v>
      </c>
      <c r="M66" s="59" t="s">
        <v>285</v>
      </c>
      <c r="N66" s="39"/>
    </row>
    <row r="67" ht="50" customHeight="1" spans="1:14">
      <c r="A67" s="25">
        <v>28</v>
      </c>
      <c r="B67" s="25" t="s">
        <v>13</v>
      </c>
      <c r="C67" s="25" t="s">
        <v>8</v>
      </c>
      <c r="D67" s="25" t="s">
        <v>286</v>
      </c>
      <c r="E67" s="25" t="s">
        <v>287</v>
      </c>
      <c r="F67" s="55" t="s">
        <v>288</v>
      </c>
      <c r="G67" s="25" t="s">
        <v>43</v>
      </c>
      <c r="H67" s="25">
        <v>2023.12</v>
      </c>
      <c r="I67" s="60">
        <v>50.2</v>
      </c>
      <c r="J67" s="47">
        <v>5</v>
      </c>
      <c r="K67" s="25" t="s">
        <v>44</v>
      </c>
      <c r="L67" s="25" t="s">
        <v>45</v>
      </c>
      <c r="M67" s="59" t="s">
        <v>289</v>
      </c>
      <c r="N67" s="39"/>
    </row>
    <row r="68" ht="42" customHeight="1" spans="1:14">
      <c r="A68" s="25">
        <v>29</v>
      </c>
      <c r="B68" s="25" t="s">
        <v>13</v>
      </c>
      <c r="C68" s="25" t="s">
        <v>8</v>
      </c>
      <c r="D68" s="25" t="s">
        <v>290</v>
      </c>
      <c r="E68" s="26" t="s">
        <v>291</v>
      </c>
      <c r="F68" s="26" t="s">
        <v>292</v>
      </c>
      <c r="G68" s="25" t="s">
        <v>43</v>
      </c>
      <c r="H68" s="25">
        <v>2023.12</v>
      </c>
      <c r="I68" s="25">
        <v>25</v>
      </c>
      <c r="J68" s="61">
        <v>5</v>
      </c>
      <c r="K68" s="25" t="s">
        <v>44</v>
      </c>
      <c r="L68" s="25" t="s">
        <v>45</v>
      </c>
      <c r="M68" s="59" t="s">
        <v>293</v>
      </c>
      <c r="N68" s="39"/>
    </row>
    <row r="69" ht="42" customHeight="1" spans="1:14">
      <c r="A69" s="25">
        <v>30</v>
      </c>
      <c r="B69" s="25" t="s">
        <v>13</v>
      </c>
      <c r="C69" s="25" t="s">
        <v>8</v>
      </c>
      <c r="D69" s="25" t="s">
        <v>294</v>
      </c>
      <c r="E69" s="26" t="s">
        <v>295</v>
      </c>
      <c r="F69" s="48" t="s">
        <v>296</v>
      </c>
      <c r="G69" s="25" t="s">
        <v>43</v>
      </c>
      <c r="H69" s="25">
        <v>2023.12</v>
      </c>
      <c r="I69" s="46" t="s">
        <v>154</v>
      </c>
      <c r="J69" s="61">
        <v>4</v>
      </c>
      <c r="K69" s="25" t="s">
        <v>44</v>
      </c>
      <c r="L69" s="25" t="s">
        <v>45</v>
      </c>
      <c r="M69" s="59" t="s">
        <v>297</v>
      </c>
      <c r="N69" s="39"/>
    </row>
    <row r="70" ht="60" customHeight="1" spans="1:14">
      <c r="A70" s="25">
        <v>31</v>
      </c>
      <c r="B70" s="25" t="s">
        <v>13</v>
      </c>
      <c r="C70" s="25" t="s">
        <v>8</v>
      </c>
      <c r="D70" s="25" t="s">
        <v>298</v>
      </c>
      <c r="E70" s="25" t="s">
        <v>299</v>
      </c>
      <c r="F70" s="25" t="s">
        <v>300</v>
      </c>
      <c r="G70" s="25" t="s">
        <v>43</v>
      </c>
      <c r="H70" s="25">
        <v>2023.12</v>
      </c>
      <c r="I70" s="25">
        <v>4</v>
      </c>
      <c r="J70" s="61">
        <v>4</v>
      </c>
      <c r="K70" s="25" t="s">
        <v>44</v>
      </c>
      <c r="L70" s="25" t="s">
        <v>45</v>
      </c>
      <c r="M70" s="62" t="s">
        <v>301</v>
      </c>
      <c r="N70" s="39"/>
    </row>
    <row r="71" ht="51" customHeight="1" spans="1:14">
      <c r="A71" s="15">
        <v>32</v>
      </c>
      <c r="B71" s="15" t="s">
        <v>11</v>
      </c>
      <c r="C71" s="15" t="s">
        <v>8</v>
      </c>
      <c r="D71" s="15" t="s">
        <v>302</v>
      </c>
      <c r="E71" s="15" t="s">
        <v>303</v>
      </c>
      <c r="F71" s="22" t="s">
        <v>304</v>
      </c>
      <c r="G71" s="15" t="s">
        <v>43</v>
      </c>
      <c r="H71" s="15">
        <v>2023.12</v>
      </c>
      <c r="I71" s="15">
        <v>5</v>
      </c>
      <c r="J71" s="38">
        <v>5</v>
      </c>
      <c r="K71" s="15" t="s">
        <v>44</v>
      </c>
      <c r="L71" s="15" t="s">
        <v>45</v>
      </c>
      <c r="M71" s="22" t="s">
        <v>305</v>
      </c>
      <c r="N71" s="39"/>
    </row>
    <row r="72" ht="52" customHeight="1" spans="1:14">
      <c r="A72" s="15">
        <v>33</v>
      </c>
      <c r="B72" s="15" t="s">
        <v>11</v>
      </c>
      <c r="C72" s="15" t="s">
        <v>8</v>
      </c>
      <c r="D72" s="15" t="s">
        <v>306</v>
      </c>
      <c r="E72" s="15" t="s">
        <v>307</v>
      </c>
      <c r="F72" s="22" t="s">
        <v>308</v>
      </c>
      <c r="G72" s="15" t="s">
        <v>43</v>
      </c>
      <c r="H72" s="15">
        <v>2023.12</v>
      </c>
      <c r="I72" s="15">
        <v>20</v>
      </c>
      <c r="J72" s="38">
        <v>8</v>
      </c>
      <c r="K72" s="15" t="s">
        <v>44</v>
      </c>
      <c r="L72" s="15" t="s">
        <v>45</v>
      </c>
      <c r="M72" s="22" t="s">
        <v>309</v>
      </c>
      <c r="N72" s="39"/>
    </row>
    <row r="73" ht="48" customHeight="1" spans="1:13">
      <c r="A73" s="15">
        <v>34</v>
      </c>
      <c r="B73" s="15" t="s">
        <v>11</v>
      </c>
      <c r="C73" s="15" t="s">
        <v>8</v>
      </c>
      <c r="D73" s="15" t="s">
        <v>310</v>
      </c>
      <c r="E73" s="15" t="s">
        <v>311</v>
      </c>
      <c r="F73" s="22" t="s">
        <v>312</v>
      </c>
      <c r="G73" s="15" t="s">
        <v>43</v>
      </c>
      <c r="H73" s="15">
        <v>2023.12</v>
      </c>
      <c r="I73" s="15">
        <v>5</v>
      </c>
      <c r="J73" s="38">
        <v>5</v>
      </c>
      <c r="K73" s="15" t="s">
        <v>44</v>
      </c>
      <c r="L73" s="15" t="s">
        <v>45</v>
      </c>
      <c r="M73" s="16" t="s">
        <v>313</v>
      </c>
    </row>
    <row r="74" ht="48" customHeight="1" spans="1:13">
      <c r="A74" s="15">
        <v>35</v>
      </c>
      <c r="B74" s="15" t="s">
        <v>11</v>
      </c>
      <c r="C74" s="15" t="s">
        <v>8</v>
      </c>
      <c r="D74" s="15" t="s">
        <v>314</v>
      </c>
      <c r="E74" s="15" t="s">
        <v>315</v>
      </c>
      <c r="F74" s="16" t="s">
        <v>316</v>
      </c>
      <c r="G74" s="16" t="s">
        <v>43</v>
      </c>
      <c r="H74" s="16">
        <v>2023.12</v>
      </c>
      <c r="I74" s="15">
        <v>4</v>
      </c>
      <c r="J74" s="15">
        <v>4</v>
      </c>
      <c r="K74" s="15" t="s">
        <v>44</v>
      </c>
      <c r="L74" s="16" t="s">
        <v>45</v>
      </c>
      <c r="M74" s="16" t="s">
        <v>317</v>
      </c>
    </row>
  </sheetData>
  <mergeCells count="16">
    <mergeCell ref="A1:M1"/>
    <mergeCell ref="A2:D2"/>
    <mergeCell ref="I3:K3"/>
    <mergeCell ref="B5:M5"/>
    <mergeCell ref="B39:M39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</mergeCells>
  <dataValidations count="2">
    <dataValidation type="list" allowBlank="1" showInputMessage="1" showErrorMessage="1" sqref="C30 C31">
      <formula1>"产业发展,基础设施,公共服务"</formula1>
    </dataValidation>
    <dataValidation type="list" allowBlank="1" showInputMessage="1" showErrorMessage="1" sqref="E30">
      <formula1>"水果种植,中药材种植,食用菌栽培,苎麻种植,油茶种植,茶叶种植,优质水稻种植,花卉苗木,蔬菜种植,稻虾（蟹）共养,水产养殖,畜牧养殖,禽类养殖,设施大棚建设,加工厂房建设,仓储冷链建设,加工设备购置,产业路建设,沟渠建设,塘堰建设,泵站建设,河道整治,产业发展奖补,村组道路建设,安全饮水设施建设"</formula1>
    </dataValidation>
  </dataValidations>
  <printOptions horizontalCentered="1"/>
  <pageMargins left="0.751388888888889" right="0.75138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易迁后扶项目计划表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周玉洁</cp:lastModifiedBy>
  <dcterms:created xsi:type="dcterms:W3CDTF">2022-02-08T01:09:00Z</dcterms:created>
  <dcterms:modified xsi:type="dcterms:W3CDTF">2023-02-08T06:19:28Z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214E9BC6EA1B4939940FAC28093444C0</vt:lpwstr>
  </property>
  <property fmtid="{D5CDD505-2E9C-101B-9397-08002B2CF9AE}" pid="3" name="KSOProductBuildVer">
    <vt:lpwstr>2052-11.1.0.13703</vt:lpwstr>
  </property>
</Properties>
</file>