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1.申报表" sheetId="4" r:id="rId1"/>
    <sheet name="2.审核表" sheetId="1" r:id="rId2"/>
    <sheet name="3.批复表" sheetId="2" r:id="rId3"/>
    <sheet name="5.自评表" sheetId="5" r:id="rId4"/>
    <sheet name="4.运行监控表" sheetId="3" r:id="rId5"/>
  </sheets>
  <definedNames>
    <definedName name="_xlnm.Print_Area" localSheetId="0">'1.申报表'!$A$1:$J$31</definedName>
  </definedNames>
  <calcPr calcId="144525"/>
</workbook>
</file>

<file path=xl/sharedStrings.xml><?xml version="1.0" encoding="utf-8"?>
<sst xmlns="http://schemas.openxmlformats.org/spreadsheetml/2006/main" count="419" uniqueCount="170">
  <si>
    <t>附1-1</t>
  </si>
  <si>
    <t>绩效目标申报表</t>
  </si>
  <si>
    <t>（2019年度）</t>
  </si>
  <si>
    <t>项目名称</t>
  </si>
  <si>
    <t>生态扶贫生态护林员补助项目</t>
  </si>
  <si>
    <t>项目负责人及联系电话</t>
  </si>
  <si>
    <t>陈敦林13972799599</t>
  </si>
  <si>
    <t>主管部门</t>
  </si>
  <si>
    <t>阳新县自然资源和规划局（林业局）</t>
  </si>
  <si>
    <t>实施单位</t>
  </si>
  <si>
    <t>各项目乡镇</t>
  </si>
  <si>
    <t>资金情况
（万元）</t>
  </si>
  <si>
    <t>年度资金总额：</t>
  </si>
  <si>
    <t>346万元</t>
  </si>
  <si>
    <t xml:space="preserve">       其中：财政拨款</t>
  </si>
  <si>
    <t>中央生态护林员补助资金346万元
省级生态护林员补助资金0万元</t>
  </si>
  <si>
    <t xml:space="preserve">             其他资金</t>
  </si>
  <si>
    <t>总
体
目
标</t>
  </si>
  <si>
    <t>年度目标</t>
  </si>
  <si>
    <t>通过选聘 870名建档立卡贫困对象为生态护林员，从事森林资源管护工作，严控森林火灾、森林病虫害的发生，在提高森林资源质量、改善人居生态环境的同时，帮助贫困对象就近就地就业增收。</t>
  </si>
  <si>
    <t>绩
效
指
标</t>
  </si>
  <si>
    <t>一级指标</t>
  </si>
  <si>
    <t>二级指标</t>
  </si>
  <si>
    <t>三级指标</t>
  </si>
  <si>
    <t>指标值</t>
  </si>
  <si>
    <t>实际数</t>
  </si>
  <si>
    <t>产出指标</t>
  </si>
  <si>
    <t>数量指标</t>
  </si>
  <si>
    <t>岗位覆盖村、社区数</t>
  </si>
  <si>
    <t>370个</t>
  </si>
  <si>
    <t>363个</t>
  </si>
  <si>
    <t>建档立卡贫困人口生态护林员选聘、续聘人数</t>
  </si>
  <si>
    <t>870人</t>
  </si>
  <si>
    <t>865人</t>
  </si>
  <si>
    <t>管护林地面积</t>
  </si>
  <si>
    <t>≥215万亩</t>
  </si>
  <si>
    <t>214.6万亩</t>
  </si>
  <si>
    <t>资金投入率</t>
  </si>
  <si>
    <t>实际到位资金/年初预算安排资金*100%</t>
  </si>
  <si>
    <t>资金拨付率</t>
  </si>
  <si>
    <t>实际支付项目资金/实际到位资金比例</t>
  </si>
  <si>
    <t>质量指标</t>
  </si>
  <si>
    <t>生态护林员考核合格率</t>
  </si>
  <si>
    <r>
      <rPr>
        <sz val="10"/>
        <rFont val="宋体"/>
        <charset val="134"/>
      </rPr>
      <t>≥9</t>
    </r>
    <r>
      <rPr>
        <sz val="10"/>
        <rFont val="宋体"/>
        <charset val="134"/>
      </rPr>
      <t>5</t>
    </r>
    <r>
      <rPr>
        <sz val="10"/>
        <rFont val="宋体"/>
        <charset val="134"/>
      </rPr>
      <t>%</t>
    </r>
  </si>
  <si>
    <t>生态护林员岗前培训合格率</t>
  </si>
  <si>
    <t>生态护林员每月巡山次数</t>
  </si>
  <si>
    <t>≥15次</t>
  </si>
  <si>
    <t>15次</t>
  </si>
  <si>
    <t>时效指标</t>
  </si>
  <si>
    <t>生态护林补助按年度发放率</t>
  </si>
  <si>
    <t>成本指标</t>
  </si>
  <si>
    <t>生态护林员补助标准</t>
  </si>
  <si>
    <t>4000元/人/年</t>
  </si>
  <si>
    <t>效益指标</t>
  </si>
  <si>
    <t>经济效益
指标</t>
  </si>
  <si>
    <t>带动865户建档立卡贫困户年增收入</t>
  </si>
  <si>
    <t>4000元/户/年</t>
  </si>
  <si>
    <t>社会效益
指标</t>
  </si>
  <si>
    <t>安排建档立卡贫困人口就业人数</t>
  </si>
  <si>
    <t>带动建档立卡贫困人口脱贫人数</t>
  </si>
  <si>
    <t>生态效益
指标</t>
  </si>
  <si>
    <t>森林覆盖率</t>
  </si>
  <si>
    <r>
      <t>≧40</t>
    </r>
    <r>
      <rPr>
        <sz val="10"/>
        <rFont val="宋体"/>
        <charset val="134"/>
      </rPr>
      <t>%</t>
    </r>
  </si>
  <si>
    <t>森林火灾受害率</t>
  </si>
  <si>
    <t>≤1‰</t>
  </si>
  <si>
    <t>0.9‰</t>
  </si>
  <si>
    <t>森林病虫害发生率</t>
  </si>
  <si>
    <t>≤3.4‰</t>
  </si>
  <si>
    <t>2.7‰</t>
  </si>
  <si>
    <t>可持续影响
指标</t>
  </si>
  <si>
    <t>人居环境不断提升，建档立卡贫困人口稳定脱贫</t>
  </si>
  <si>
    <t>长期</t>
  </si>
  <si>
    <t>满意度指标</t>
  </si>
  <si>
    <t>服务对象
满意度指标</t>
  </si>
  <si>
    <t>生态护林员满意度</t>
  </si>
  <si>
    <t>≥95%</t>
  </si>
  <si>
    <t>受益群众满意度</t>
  </si>
  <si>
    <t>经办人：刘应东（电话13872097770）           单位负责人：梁再华         上报时间：2019年11月21日
注：1.“其他资金”是指与财政拨款共同用于同一脱贫攻坚项目的单位自有资金、社会资金等。
    2.各地请根据实际情况，选择适合的二级指标进行填报，并细化为三级指标和指标值。</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</si>
  <si>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</si>
  <si>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</si>
  <si>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</si>
  <si>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</si>
  <si>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</si>
  <si>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</si>
  <si>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</si>
  <si>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</si>
  <si>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</si>
  <si>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</si>
  <si>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</si>
  <si>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</si>
  <si>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</si>
  <si>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</si>
  <si>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</si>
  <si>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</si>
  <si>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</si>
  <si>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</si>
  <si>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</si>
  <si>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</si>
  <si>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</si>
  <si>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</si>
  <si>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</si>
  <si>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</si>
  <si>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</si>
  <si>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</si>
  <si>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</si>
  <si>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</si>
  <si>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</si>
  <si>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</si>
  <si>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 xml:space="preserve">通过（85分及以上） </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</si>
  <si>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</si>
  <si>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</si>
  <si>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</si>
  <si>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</si>
  <si>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</si>
  <si>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</si>
  <si>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绩效目标自评表
</t>
    </r>
    <r>
      <rPr>
        <sz val="12"/>
        <color theme="1"/>
        <rFont val="宋体"/>
        <charset val="134"/>
        <scheme val="minor"/>
      </rPr>
      <t>（2019年度）</t>
    </r>
  </si>
  <si>
    <t>项目负责人及电话</t>
  </si>
  <si>
    <t>资金情况           
（万元）</t>
  </si>
  <si>
    <t>全年预算  数（A）</t>
  </si>
  <si>
    <t>全年执行数（B）</t>
  </si>
  <si>
    <t>分值</t>
  </si>
  <si>
    <t>执行率
（B/A）</t>
  </si>
  <si>
    <t>得分</t>
  </si>
  <si>
    <t xml:space="preserve">   其中：财政专项扶贫资金</t>
  </si>
  <si>
    <t>—</t>
  </si>
  <si>
    <t xml:space="preserve">        其他财政资金</t>
  </si>
  <si>
    <t xml:space="preserve">        其他资金</t>
  </si>
  <si>
    <t>年度总体目标</t>
  </si>
  <si>
    <t>年初设定目标</t>
  </si>
  <si>
    <t>年度总体目标完成情况综述</t>
  </si>
  <si>
    <t>通过选聘 865名建档立卡贫困对象为生态护林员，从事森林资源管护工作，严控森林火灾、森林病虫害的发生，在提高森林资源质量、改善人居生态环境的同时，帮助贫困对象就近就地就业增收。</t>
  </si>
  <si>
    <t>绩效指标</t>
  </si>
  <si>
    <t>一级  指标</t>
  </si>
  <si>
    <t>年度指标值</t>
  </si>
  <si>
    <t>全年实际值</t>
  </si>
  <si>
    <t>未完成原因及拟采取的改进措施</t>
  </si>
  <si>
    <t>产
出
指
标
（50分）</t>
  </si>
  <si>
    <t>截止2019年11月已完成363个，剩余目标争取在12月底完成</t>
  </si>
  <si>
    <t>截止2019年11月已选聘865人，剩余目标争取在12月底完成</t>
  </si>
  <si>
    <t>截止2019年11月已管护214.6亩，剩余目标争取在12月底完成</t>
  </si>
  <si>
    <t>效
益
指
标 
（30分）</t>
  </si>
  <si>
    <t>可持续影响指标</t>
  </si>
  <si>
    <t>满意度
指标  （10分）</t>
  </si>
  <si>
    <t>服务对象满意度指标</t>
  </si>
  <si>
    <t>生态护林员基本满意</t>
  </si>
  <si>
    <t>受益群众基本满意</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</si>
  <si>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</si>
  <si>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</si>
  <si>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</si>
  <si>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</si>
  <si>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</si>
  <si>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</si>
  <si>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</si>
  <si>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其他财政资金</t>
  </si>
  <si>
    <t xml:space="preserve"> 其他资金</t>
  </si>
  <si>
    <t xml:space="preserve">
年度总体目标</t>
  </si>
  <si>
    <t>1-11月完成情况</t>
  </si>
  <si>
    <t>全年预计完成情况</t>
  </si>
  <si>
    <t>偏差原因分析</t>
  </si>
  <si>
    <t>备注</t>
  </si>
  <si>
    <t>产    出    指    标</t>
  </si>
  <si>
    <t>因人员不足等因素，争取12月底完成目标数量。</t>
  </si>
  <si>
    <t>由于工程量大，争取12月底完成目标数量</t>
  </si>
  <si>
    <t xml:space="preserve">效    益    指    标
</t>
  </si>
  <si>
    <t>经济效益指标</t>
  </si>
  <si>
    <t>社会效益指标</t>
  </si>
  <si>
    <t>生态效益指标</t>
  </si>
  <si>
    <t>可持续影响 指标</t>
  </si>
  <si>
    <t xml:space="preserve">
满意度指标</t>
  </si>
  <si>
    <t xml:space="preserve">           服务对象满意度指标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</si>
</sst>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6">
    <font>
      <sz val="11"/>
      <color theme="1"/>
      <name val="宋体"/>
      <charset val="134"/>
      <scheme val="minor"/>
    </font>
    <font>
      <sz val="18"/>
      <color theme="1"/>
      <name val="方正小标宋简体"/>
      <charset val="134"/>
    </font>
    <font>
      <sz val="10"/>
      <color theme="1"/>
      <name val="宋体"/>
      <charset val="134"/>
      <scheme val="minor"/>
    </font>
    <font>
      <sz val="10"/>
      <name val="宋体"/>
      <charset val="134"/>
    </font>
    <font>
      <sz val="9"/>
      <name val="宋体"/>
      <charset val="134"/>
    </font>
    <font>
      <sz val="10"/>
      <name val="SimSun"/>
      <charset val="134"/>
    </font>
    <font>
      <sz val="10"/>
      <color theme="1"/>
      <name val="宋体"/>
      <charset val="134"/>
    </font>
    <font>
      <b/>
      <sz val="18"/>
      <color theme="1"/>
      <name val="方正小标宋简体"/>
      <charset val="134"/>
    </font>
    <font>
      <sz val="12"/>
      <name val="宋体"/>
      <charset val="134"/>
    </font>
    <font>
      <sz val="11"/>
      <name val="宋体"/>
      <charset val="134"/>
    </font>
    <font>
      <sz val="12"/>
      <name val="黑体"/>
      <charset val="134"/>
    </font>
    <font>
      <b/>
      <sz val="16"/>
      <name val="宋体"/>
      <charset val="134"/>
    </font>
    <font>
      <sz val="10"/>
      <color indexed="8"/>
      <name val="宋体"/>
      <charset val="134"/>
    </font>
    <font>
      <b/>
      <sz val="11"/>
      <color theme="1"/>
      <name val="宋体"/>
      <charset val="134"/>
      <scheme val="minor"/>
    </font>
    <font>
      <b/>
      <sz val="16"/>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color theme="1"/>
      <name val="宋体"/>
      <charset val="134"/>
      <scheme val="minor"/>
    </font>
    <font>
      <b/>
      <sz val="11"/>
      <color theme="1"/>
      <name val="Wingdings"/>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28" borderId="0" applyNumberFormat="0" applyBorder="0" applyAlignment="0" applyProtection="0">
      <alignment vertical="center"/>
    </xf>
    <xf numFmtId="0" fontId="30" fillId="25"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23" fillId="24"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17" applyNumberFormat="0" applyFont="0" applyAlignment="0" applyProtection="0">
      <alignment vertical="center"/>
    </xf>
    <xf numFmtId="0" fontId="23" fillId="30"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15" applyNumberFormat="0" applyFill="0" applyAlignment="0" applyProtection="0">
      <alignment vertical="center"/>
    </xf>
    <xf numFmtId="0" fontId="17" fillId="0" borderId="15" applyNumberFormat="0" applyFill="0" applyAlignment="0" applyProtection="0">
      <alignment vertical="center"/>
    </xf>
    <xf numFmtId="0" fontId="23" fillId="23" borderId="0" applyNumberFormat="0" applyBorder="0" applyAlignment="0" applyProtection="0">
      <alignment vertical="center"/>
    </xf>
    <xf numFmtId="0" fontId="20" fillId="0" borderId="19" applyNumberFormat="0" applyFill="0" applyAlignment="0" applyProtection="0">
      <alignment vertical="center"/>
    </xf>
    <xf numFmtId="0" fontId="23" fillId="22" borderId="0" applyNumberFormat="0" applyBorder="0" applyAlignment="0" applyProtection="0">
      <alignment vertical="center"/>
    </xf>
    <xf numFmtId="0" fontId="24" fillId="16" borderId="16" applyNumberFormat="0" applyAlignment="0" applyProtection="0">
      <alignment vertical="center"/>
    </xf>
    <xf numFmtId="0" fontId="33" fillId="16" borderId="20" applyNumberFormat="0" applyAlignment="0" applyProtection="0">
      <alignment vertical="center"/>
    </xf>
    <xf numFmtId="0" fontId="16" fillId="8" borderId="14" applyNumberFormat="0" applyAlignment="0" applyProtection="0">
      <alignment vertical="center"/>
    </xf>
    <xf numFmtId="0" fontId="15" fillId="27" borderId="0" applyNumberFormat="0" applyBorder="0" applyAlignment="0" applyProtection="0">
      <alignment vertical="center"/>
    </xf>
    <xf numFmtId="0" fontId="23" fillId="15" borderId="0" applyNumberFormat="0" applyBorder="0" applyAlignment="0" applyProtection="0">
      <alignment vertical="center"/>
    </xf>
    <xf numFmtId="0" fontId="32" fillId="0" borderId="21" applyNumberFormat="0" applyFill="0" applyAlignment="0" applyProtection="0">
      <alignment vertical="center"/>
    </xf>
    <xf numFmtId="0" fontId="26" fillId="0" borderId="18" applyNumberFormat="0" applyFill="0" applyAlignment="0" applyProtection="0">
      <alignment vertical="center"/>
    </xf>
    <xf numFmtId="0" fontId="31" fillId="26" borderId="0" applyNumberFormat="0" applyBorder="0" applyAlignment="0" applyProtection="0">
      <alignment vertical="center"/>
    </xf>
    <xf numFmtId="0" fontId="29" fillId="21" borderId="0" applyNumberFormat="0" applyBorder="0" applyAlignment="0" applyProtection="0">
      <alignment vertical="center"/>
    </xf>
    <xf numFmtId="0" fontId="15" fillId="34" borderId="0" applyNumberFormat="0" applyBorder="0" applyAlignment="0" applyProtection="0">
      <alignment vertical="center"/>
    </xf>
    <xf numFmtId="0" fontId="23" fillId="14" borderId="0" applyNumberFormat="0" applyBorder="0" applyAlignment="0" applyProtection="0">
      <alignment vertical="center"/>
    </xf>
    <xf numFmtId="0" fontId="15" fillId="33" borderId="0" applyNumberFormat="0" applyBorder="0" applyAlignment="0" applyProtection="0">
      <alignment vertical="center"/>
    </xf>
    <xf numFmtId="0" fontId="15" fillId="7" borderId="0" applyNumberFormat="0" applyBorder="0" applyAlignment="0" applyProtection="0">
      <alignment vertical="center"/>
    </xf>
    <xf numFmtId="0" fontId="15" fillId="32" borderId="0" applyNumberFormat="0" applyBorder="0" applyAlignment="0" applyProtection="0">
      <alignment vertical="center"/>
    </xf>
    <xf numFmtId="0" fontId="15" fillId="6" borderId="0" applyNumberFormat="0" applyBorder="0" applyAlignment="0" applyProtection="0">
      <alignment vertical="center"/>
    </xf>
    <xf numFmtId="0" fontId="23" fillId="19" borderId="0" applyNumberFormat="0" applyBorder="0" applyAlignment="0" applyProtection="0">
      <alignment vertical="center"/>
    </xf>
    <xf numFmtId="0" fontId="23" fillId="13"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23" fillId="12" borderId="0" applyNumberFormat="0" applyBorder="0" applyAlignment="0" applyProtection="0">
      <alignment vertical="center"/>
    </xf>
    <xf numFmtId="0" fontId="8" fillId="0" borderId="0"/>
    <xf numFmtId="0" fontId="15" fillId="4" borderId="0" applyNumberFormat="0" applyBorder="0" applyAlignment="0" applyProtection="0">
      <alignment vertical="center"/>
    </xf>
    <xf numFmtId="0" fontId="23" fillId="29" borderId="0" applyNumberFormat="0" applyBorder="0" applyAlignment="0" applyProtection="0">
      <alignment vertical="center"/>
    </xf>
    <xf numFmtId="0" fontId="23" fillId="18" borderId="0" applyNumberFormat="0" applyBorder="0" applyAlignment="0" applyProtection="0">
      <alignment vertical="center"/>
    </xf>
    <xf numFmtId="0" fontId="15" fillId="9" borderId="0" applyNumberFormat="0" applyBorder="0" applyAlignment="0" applyProtection="0">
      <alignment vertical="center"/>
    </xf>
    <xf numFmtId="0" fontId="23" fillId="20" borderId="0" applyNumberFormat="0" applyBorder="0" applyAlignment="0" applyProtection="0">
      <alignment vertical="center"/>
    </xf>
    <xf numFmtId="0" fontId="8" fillId="0" borderId="0">
      <alignment vertical="center"/>
    </xf>
  </cellStyleXfs>
  <cellXfs count="100">
    <xf numFmtId="0" fontId="0" fillId="0" borderId="0" xfId="0">
      <alignment vertical="center"/>
    </xf>
    <xf numFmtId="0" fontId="1" fillId="0" borderId="0"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3" fillId="2" borderId="1" xfId="50" applyNumberFormat="1" applyFont="1" applyFill="1" applyBorder="1" applyAlignment="1">
      <alignment horizontal="center" vertical="center" wrapText="1"/>
    </xf>
    <xf numFmtId="0" fontId="3" fillId="2" borderId="1" xfId="50" applyNumberFormat="1" applyFont="1" applyFill="1" applyBorder="1" applyAlignment="1">
      <alignment horizontal="left" vertical="center" wrapText="1"/>
    </xf>
    <xf numFmtId="0" fontId="0" fillId="0" borderId="1" xfId="0" applyBorder="1" applyAlignment="1">
      <alignment horizontal="center" vertical="center" wrapText="1"/>
    </xf>
    <xf numFmtId="0" fontId="3" fillId="3" borderId="1" xfId="50" applyNumberFormat="1" applyFont="1" applyFill="1" applyBorder="1" applyAlignment="1">
      <alignment horizontal="left" vertical="center" wrapText="1"/>
    </xf>
    <xf numFmtId="0" fontId="3" fillId="3" borderId="1" xfId="50" applyNumberFormat="1" applyFont="1" applyFill="1" applyBorder="1" applyAlignment="1">
      <alignment vertical="center" wrapText="1"/>
    </xf>
    <xf numFmtId="0" fontId="3" fillId="3" borderId="1" xfId="50" applyNumberFormat="1" applyFont="1" applyFill="1" applyBorder="1" applyAlignment="1">
      <alignment horizontal="left" vertical="center" wrapText="1" indent="2"/>
    </xf>
    <xf numFmtId="0" fontId="0" fillId="0" borderId="1" xfId="0" applyBorder="1" applyAlignment="1">
      <alignment horizontal="center" vertical="top" wrapText="1"/>
    </xf>
    <xf numFmtId="0" fontId="0" fillId="0" borderId="2" xfId="0" applyBorder="1" applyAlignment="1">
      <alignment horizontal="center" vertical="center" wrapText="1"/>
    </xf>
    <xf numFmtId="0" fontId="3" fillId="2" borderId="1" xfId="50" applyNumberFormat="1" applyFont="1" applyFill="1" applyBorder="1" applyAlignment="1">
      <alignment vertical="center" wrapText="1"/>
    </xf>
    <xf numFmtId="0" fontId="0" fillId="0" borderId="2" xfId="0" applyBorder="1" applyAlignment="1">
      <alignment horizontal="center" vertical="center"/>
    </xf>
    <xf numFmtId="0" fontId="3" fillId="0"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9" fontId="3" fillId="2" borderId="1" xfId="50" applyNumberFormat="1" applyFont="1" applyFill="1" applyBorder="1" applyAlignment="1">
      <alignment horizontal="center" vertical="center" wrapText="1"/>
    </xf>
    <xf numFmtId="0" fontId="2" fillId="0" borderId="1" xfId="0" applyFont="1" applyBorder="1" applyAlignment="1">
      <alignment vertical="center" wrapText="1"/>
    </xf>
    <xf numFmtId="0" fontId="0" fillId="0" borderId="1" xfId="0" applyFont="1" applyBorder="1" applyAlignment="1">
      <alignment horizontal="center" vertical="center" wrapText="1"/>
    </xf>
    <xf numFmtId="0" fontId="5" fillId="2" borderId="1" xfId="50" applyNumberFormat="1" applyFont="1" applyFill="1" applyBorder="1" applyAlignment="1">
      <alignment horizontal="center" vertical="center" wrapText="1"/>
    </xf>
    <xf numFmtId="10" fontId="5" fillId="2" borderId="1" xfId="50" applyNumberFormat="1" applyFont="1" applyFill="1" applyBorder="1" applyAlignment="1">
      <alignment horizontal="center" vertical="center" wrapText="1"/>
    </xf>
    <xf numFmtId="0" fontId="6" fillId="2" borderId="1" xfId="50" applyNumberFormat="1" applyFont="1" applyFill="1" applyBorder="1" applyAlignment="1">
      <alignment vertical="center" wrapText="1"/>
    </xf>
    <xf numFmtId="10" fontId="0" fillId="0" borderId="1" xfId="0" applyNumberFormat="1" applyBorder="1">
      <alignment vertical="center"/>
    </xf>
    <xf numFmtId="0" fontId="0" fillId="0" borderId="1" xfId="0" applyBorder="1">
      <alignment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7" fillId="0" borderId="0" xfId="0" applyFont="1" applyBorder="1" applyAlignment="1">
      <alignment horizontal="center" vertical="center"/>
    </xf>
    <xf numFmtId="0" fontId="2" fillId="0" borderId="1" xfId="0" applyFont="1" applyBorder="1" applyAlignment="1">
      <alignment horizontal="left" vertical="center" wrapText="1"/>
    </xf>
    <xf numFmtId="0" fontId="3" fillId="3" borderId="1" xfId="44" applyNumberFormat="1" applyFont="1" applyFill="1" applyBorder="1" applyAlignment="1">
      <alignment vertical="center" wrapText="1"/>
    </xf>
    <xf numFmtId="0" fontId="3" fillId="3" borderId="1" xfId="44"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6" fillId="2" borderId="1" xfId="5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3" fillId="2" borderId="2" xfId="50" applyNumberFormat="1" applyFont="1" applyFill="1" applyBorder="1" applyAlignment="1">
      <alignment horizontal="center" vertical="center" wrapText="1"/>
    </xf>
    <xf numFmtId="0" fontId="3" fillId="2" borderId="3" xfId="50" applyNumberFormat="1" applyFont="1" applyFill="1" applyBorder="1" applyAlignment="1">
      <alignment horizontal="center" vertical="center" wrapText="1"/>
    </xf>
    <xf numFmtId="0" fontId="3" fillId="2" borderId="2" xfId="50" applyNumberFormat="1" applyFont="1" applyFill="1" applyBorder="1" applyAlignment="1">
      <alignment horizontal="center" vertical="center"/>
    </xf>
    <xf numFmtId="0" fontId="3" fillId="2" borderId="3" xfId="50" applyNumberFormat="1" applyFont="1" applyFill="1" applyBorder="1" applyAlignment="1">
      <alignment horizontal="center" vertical="center"/>
    </xf>
    <xf numFmtId="0" fontId="8" fillId="0" borderId="0" xfId="50" applyFill="1" applyBorder="1" applyAlignment="1">
      <alignment vertical="center" wrapText="1"/>
    </xf>
    <xf numFmtId="0" fontId="9" fillId="0" borderId="0" xfId="50" applyFont="1" applyFill="1" applyBorder="1" applyAlignment="1">
      <alignment vertical="center" wrapText="1"/>
    </xf>
    <xf numFmtId="0" fontId="8" fillId="0" borderId="0" xfId="50" applyFill="1" applyBorder="1" applyAlignment="1">
      <alignment horizontal="left" vertical="center" wrapText="1"/>
    </xf>
    <xf numFmtId="0" fontId="8" fillId="0" borderId="0" xfId="50" applyFill="1" applyBorder="1" applyAlignment="1">
      <alignment horizontal="center" vertical="center" wrapText="1"/>
    </xf>
    <xf numFmtId="0" fontId="3" fillId="0" borderId="0" xfId="50" applyFont="1" applyFill="1" applyBorder="1" applyAlignment="1">
      <alignment vertical="center" wrapText="1"/>
    </xf>
    <xf numFmtId="0" fontId="10" fillId="0" borderId="0" xfId="50" applyFont="1" applyFill="1" applyBorder="1" applyAlignment="1">
      <alignment vertical="center"/>
    </xf>
    <xf numFmtId="0" fontId="10" fillId="0" borderId="0" xfId="50" applyFont="1" applyFill="1" applyBorder="1" applyAlignment="1">
      <alignment vertical="center" wrapText="1"/>
    </xf>
    <xf numFmtId="0" fontId="11" fillId="2" borderId="0" xfId="50" applyNumberFormat="1" applyFont="1" applyFill="1" applyBorder="1" applyAlignment="1">
      <alignment horizontal="center" vertical="center" wrapText="1"/>
    </xf>
    <xf numFmtId="0" fontId="11" fillId="2" borderId="0" xfId="50" applyNumberFormat="1" applyFont="1" applyFill="1" applyBorder="1" applyAlignment="1">
      <alignment horizontal="left" vertical="center" wrapText="1"/>
    </xf>
    <xf numFmtId="0" fontId="9" fillId="2" borderId="8" xfId="50" applyNumberFormat="1" applyFont="1" applyFill="1" applyBorder="1" applyAlignment="1">
      <alignment horizontal="center" vertical="top" wrapText="1"/>
    </xf>
    <xf numFmtId="0" fontId="9" fillId="2" borderId="8" xfId="50" applyNumberFormat="1" applyFont="1" applyFill="1" applyBorder="1" applyAlignment="1">
      <alignment horizontal="left" vertical="top" wrapText="1"/>
    </xf>
    <xf numFmtId="0" fontId="12" fillId="2" borderId="1" xfId="0" applyNumberFormat="1" applyFont="1" applyFill="1" applyBorder="1" applyAlignment="1">
      <alignment vertical="center"/>
    </xf>
    <xf numFmtId="0" fontId="3" fillId="2" borderId="2" xfId="50" applyNumberFormat="1" applyFont="1" applyFill="1" applyBorder="1" applyAlignment="1">
      <alignment horizontal="left" vertical="center" wrapText="1"/>
    </xf>
    <xf numFmtId="0" fontId="3" fillId="2" borderId="5" xfId="50" applyNumberFormat="1" applyFont="1" applyFill="1" applyBorder="1" applyAlignment="1">
      <alignment horizontal="left" vertical="center" wrapText="1"/>
    </xf>
    <xf numFmtId="0" fontId="3" fillId="2" borderId="2" xfId="50" applyNumberFormat="1" applyFont="1" applyFill="1" applyBorder="1" applyAlignment="1">
      <alignment horizontal="center" vertical="center" wrapText="1"/>
    </xf>
    <xf numFmtId="0" fontId="3" fillId="2" borderId="3" xfId="50" applyNumberFormat="1" applyFont="1" applyFill="1" applyBorder="1" applyAlignment="1">
      <alignment horizontal="center" vertical="center" wrapText="1"/>
    </xf>
    <xf numFmtId="0" fontId="3" fillId="2" borderId="9" xfId="50" applyNumberFormat="1" applyFont="1" applyFill="1" applyBorder="1" applyAlignment="1">
      <alignment horizontal="center" vertical="center" wrapText="1"/>
    </xf>
    <xf numFmtId="0" fontId="3" fillId="2" borderId="10" xfId="50" applyNumberFormat="1" applyFont="1" applyFill="1" applyBorder="1" applyAlignment="1">
      <alignment horizontal="center" vertical="center" wrapText="1"/>
    </xf>
    <xf numFmtId="0" fontId="3" fillId="2" borderId="4" xfId="50" applyNumberFormat="1" applyFont="1" applyFill="1" applyBorder="1" applyAlignment="1">
      <alignment horizontal="center" vertical="center" wrapText="1"/>
    </xf>
    <xf numFmtId="0" fontId="3" fillId="2" borderId="11" xfId="50" applyNumberFormat="1" applyFont="1" applyFill="1" applyBorder="1" applyAlignment="1">
      <alignment horizontal="center" vertical="center" wrapText="1"/>
    </xf>
    <xf numFmtId="0" fontId="3" fillId="2" borderId="12" xfId="50" applyNumberFormat="1" applyFont="1" applyFill="1" applyBorder="1" applyAlignment="1">
      <alignment horizontal="center" vertical="center" wrapText="1"/>
    </xf>
    <xf numFmtId="0" fontId="3" fillId="2" borderId="7" xfId="5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2" borderId="3" xfId="50" applyNumberFormat="1" applyFont="1" applyFill="1" applyBorder="1" applyAlignment="1">
      <alignment horizontal="left" vertical="center" wrapText="1"/>
    </xf>
    <xf numFmtId="0" fontId="3" fillId="2" borderId="6" xfId="50" applyNumberFormat="1" applyFont="1" applyFill="1" applyBorder="1" applyAlignment="1">
      <alignment horizontal="center" vertical="center" wrapText="1"/>
    </xf>
    <xf numFmtId="0" fontId="6" fillId="2" borderId="2" xfId="50" applyNumberFormat="1" applyFont="1" applyFill="1" applyBorder="1" applyAlignment="1">
      <alignment horizontal="left" vertical="center" wrapText="1"/>
    </xf>
    <xf numFmtId="0" fontId="6" fillId="2" borderId="5" xfId="50" applyNumberFormat="1" applyFont="1" applyFill="1" applyBorder="1" applyAlignment="1">
      <alignment horizontal="left" vertical="center" wrapText="1"/>
    </xf>
    <xf numFmtId="0" fontId="6" fillId="2" borderId="3" xfId="5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0" xfId="50" applyFont="1" applyFill="1" applyBorder="1" applyAlignment="1">
      <alignment horizontal="left" vertical="center" wrapText="1"/>
    </xf>
    <xf numFmtId="0" fontId="3" fillId="0" borderId="0" xfId="50" applyFont="1" applyFill="1" applyBorder="1" applyAlignment="1">
      <alignment horizontal="center" vertical="center" wrapText="1"/>
    </xf>
    <xf numFmtId="0" fontId="13" fillId="0" borderId="0" xfId="0" applyFont="1">
      <alignment vertical="center"/>
    </xf>
    <xf numFmtId="0" fontId="14" fillId="0" borderId="0" xfId="0" applyFont="1" applyBorder="1" applyAlignment="1">
      <alignment horizontal="center" vertical="center"/>
    </xf>
    <xf numFmtId="0" fontId="0" fillId="0" borderId="1" xfId="0" applyFont="1" applyBorder="1" applyAlignment="1">
      <alignment vertical="center" wrapText="1"/>
    </xf>
    <xf numFmtId="0" fontId="13"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5" xfId="0" applyFont="1" applyBorder="1" applyAlignment="1">
      <alignment horizontal="left" vertical="center" wrapText="1"/>
    </xf>
    <xf numFmtId="31" fontId="0" fillId="0" borderId="2"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3" fillId="2" borderId="13" xfId="5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topLeftCell="A7" workbookViewId="0">
      <selection activeCell="M14" sqref="M14"/>
    </sheetView>
  </sheetViews>
  <sheetFormatPr defaultColWidth="9" defaultRowHeight="14.25"/>
  <cols>
    <col min="1" max="3" width="6.125" style="47" customWidth="1"/>
    <col min="4" max="4" width="15.125" style="47" customWidth="1"/>
    <col min="5" max="5" width="13.5" style="49" customWidth="1"/>
    <col min="6" max="6" width="12.375" style="49" customWidth="1"/>
    <col min="7" max="7" width="10.375" style="49" customWidth="1"/>
    <col min="8" max="8" width="16.75" style="49" customWidth="1"/>
    <col min="9" max="9" width="13.125" style="50" customWidth="1"/>
    <col min="10" max="10" width="13.125" style="51" customWidth="1"/>
    <col min="11" max="16384" width="9" style="47"/>
  </cols>
  <sheetData>
    <row r="1" s="47" customFormat="1" ht="16.5" customHeight="1" spans="1:10">
      <c r="A1" s="52" t="s">
        <v>0</v>
      </c>
      <c r="B1" s="53"/>
      <c r="C1" s="53"/>
      <c r="D1" s="53"/>
      <c r="E1" s="49"/>
      <c r="F1" s="49"/>
      <c r="G1" s="49"/>
      <c r="H1" s="49"/>
      <c r="I1" s="50"/>
      <c r="J1" s="51"/>
    </row>
    <row r="2" s="47" customFormat="1" ht="30" customHeight="1" spans="1:10">
      <c r="A2" s="54" t="s">
        <v>1</v>
      </c>
      <c r="B2" s="54"/>
      <c r="C2" s="54"/>
      <c r="D2" s="54"/>
      <c r="E2" s="55"/>
      <c r="F2" s="55"/>
      <c r="G2" s="55"/>
      <c r="H2" s="55"/>
      <c r="I2" s="54"/>
      <c r="J2" s="51"/>
    </row>
    <row r="3" s="48" customFormat="1" ht="21" customHeight="1" spans="1:10">
      <c r="A3" s="56" t="s">
        <v>2</v>
      </c>
      <c r="B3" s="56"/>
      <c r="C3" s="56"/>
      <c r="D3" s="56"/>
      <c r="E3" s="57"/>
      <c r="F3" s="57"/>
      <c r="G3" s="57"/>
      <c r="H3" s="57"/>
      <c r="I3" s="56"/>
      <c r="J3" s="51"/>
    </row>
    <row r="4" s="47" customFormat="1" ht="32.25" customHeight="1" spans="1:10">
      <c r="A4" s="4" t="s">
        <v>3</v>
      </c>
      <c r="B4" s="4"/>
      <c r="C4" s="4"/>
      <c r="D4" s="4" t="s">
        <v>4</v>
      </c>
      <c r="E4" s="5"/>
      <c r="F4" s="5" t="s">
        <v>5</v>
      </c>
      <c r="G4" s="5"/>
      <c r="H4" s="5" t="s">
        <v>6</v>
      </c>
      <c r="I4" s="4"/>
      <c r="J4" s="51"/>
    </row>
    <row r="5" s="47" customFormat="1" ht="28" customHeight="1" spans="1:10">
      <c r="A5" s="4" t="s">
        <v>7</v>
      </c>
      <c r="B5" s="4"/>
      <c r="C5" s="4"/>
      <c r="D5" s="4" t="s">
        <v>8</v>
      </c>
      <c r="E5" s="5"/>
      <c r="F5" s="5" t="s">
        <v>9</v>
      </c>
      <c r="G5" s="5"/>
      <c r="H5" s="5" t="s">
        <v>10</v>
      </c>
      <c r="I5" s="4"/>
      <c r="J5" s="51"/>
    </row>
    <row r="6" s="47" customFormat="1" ht="15.95" customHeight="1" spans="1:10">
      <c r="A6" s="4" t="s">
        <v>11</v>
      </c>
      <c r="B6" s="58"/>
      <c r="C6" s="58"/>
      <c r="D6" s="5" t="s">
        <v>12</v>
      </c>
      <c r="E6" s="5"/>
      <c r="F6" s="5" t="s">
        <v>13</v>
      </c>
      <c r="G6" s="5"/>
      <c r="H6" s="5"/>
      <c r="I6" s="4"/>
      <c r="J6" s="51"/>
    </row>
    <row r="7" s="47" customFormat="1" ht="30.75" customHeight="1" spans="1:10">
      <c r="A7" s="58"/>
      <c r="B7" s="58"/>
      <c r="C7" s="58"/>
      <c r="D7" s="4" t="s">
        <v>14</v>
      </c>
      <c r="E7" s="5"/>
      <c r="F7" s="5" t="s">
        <v>15</v>
      </c>
      <c r="G7" s="5"/>
      <c r="H7" s="5"/>
      <c r="I7" s="4"/>
      <c r="J7" s="51"/>
    </row>
    <row r="8" s="47" customFormat="1" ht="15.95" customHeight="1" spans="1:10">
      <c r="A8" s="58"/>
      <c r="B8" s="58"/>
      <c r="C8" s="58"/>
      <c r="D8" s="4" t="s">
        <v>16</v>
      </c>
      <c r="E8" s="5"/>
      <c r="F8" s="5"/>
      <c r="G8" s="5"/>
      <c r="H8" s="5"/>
      <c r="I8" s="4"/>
      <c r="J8" s="51"/>
    </row>
    <row r="9" s="47" customFormat="1" ht="15.95" customHeight="1" spans="1:10">
      <c r="A9" s="4" t="s">
        <v>17</v>
      </c>
      <c r="B9" s="4" t="s">
        <v>18</v>
      </c>
      <c r="C9" s="4"/>
      <c r="D9" s="4"/>
      <c r="E9" s="5"/>
      <c r="F9" s="5"/>
      <c r="G9" s="5"/>
      <c r="H9" s="5"/>
      <c r="I9" s="4"/>
      <c r="J9" s="51"/>
    </row>
    <row r="10" s="47" customFormat="1" ht="46.5" customHeight="1" spans="1:10">
      <c r="A10" s="4"/>
      <c r="B10" s="59" t="s">
        <v>19</v>
      </c>
      <c r="C10" s="60"/>
      <c r="D10" s="60"/>
      <c r="E10" s="60"/>
      <c r="F10" s="60"/>
      <c r="G10" s="60"/>
      <c r="H10" s="60"/>
      <c r="I10" s="72"/>
      <c r="J10" s="51"/>
    </row>
    <row r="11" s="47" customFormat="1" ht="22" customHeight="1" spans="1:10">
      <c r="A11" s="4" t="s">
        <v>20</v>
      </c>
      <c r="B11" s="61" t="s">
        <v>21</v>
      </c>
      <c r="C11" s="62"/>
      <c r="D11" s="4" t="s">
        <v>22</v>
      </c>
      <c r="E11" s="4" t="s">
        <v>23</v>
      </c>
      <c r="F11" s="4"/>
      <c r="G11" s="4"/>
      <c r="H11" s="4"/>
      <c r="I11" s="4" t="s">
        <v>24</v>
      </c>
      <c r="J11" s="14" t="s">
        <v>25</v>
      </c>
    </row>
    <row r="12" s="47" customFormat="1" ht="23" customHeight="1" spans="1:10">
      <c r="A12" s="4"/>
      <c r="B12" s="63" t="s">
        <v>26</v>
      </c>
      <c r="C12" s="64"/>
      <c r="D12" s="65" t="s">
        <v>27</v>
      </c>
      <c r="E12" s="5" t="s">
        <v>28</v>
      </c>
      <c r="F12" s="5"/>
      <c r="G12" s="5"/>
      <c r="H12" s="5"/>
      <c r="I12" s="4" t="s">
        <v>29</v>
      </c>
      <c r="J12" s="4" t="s">
        <v>30</v>
      </c>
    </row>
    <row r="13" s="47" customFormat="1" ht="23" customHeight="1" spans="1:10">
      <c r="A13" s="4"/>
      <c r="B13" s="66"/>
      <c r="C13" s="67"/>
      <c r="D13" s="68"/>
      <c r="E13" s="5" t="s">
        <v>31</v>
      </c>
      <c r="F13" s="5"/>
      <c r="G13" s="5"/>
      <c r="H13" s="5"/>
      <c r="I13" s="4" t="s">
        <v>32</v>
      </c>
      <c r="J13" s="4" t="s">
        <v>33</v>
      </c>
    </row>
    <row r="14" s="47" customFormat="1" ht="23" customHeight="1" spans="1:10">
      <c r="A14" s="4"/>
      <c r="B14" s="66"/>
      <c r="C14" s="67"/>
      <c r="D14" s="68"/>
      <c r="E14" s="5" t="s">
        <v>34</v>
      </c>
      <c r="F14" s="5"/>
      <c r="G14" s="5"/>
      <c r="H14" s="5"/>
      <c r="I14" s="4" t="s">
        <v>35</v>
      </c>
      <c r="J14" s="14" t="s">
        <v>36</v>
      </c>
    </row>
    <row r="15" s="47" customFormat="1" ht="23" customHeight="1" spans="1:10">
      <c r="A15" s="4"/>
      <c r="B15" s="66"/>
      <c r="C15" s="67"/>
      <c r="D15" s="15" t="s">
        <v>37</v>
      </c>
      <c r="E15" s="69" t="s">
        <v>38</v>
      </c>
      <c r="F15" s="70"/>
      <c r="G15" s="70"/>
      <c r="H15" s="71"/>
      <c r="I15" s="17">
        <v>1</v>
      </c>
      <c r="J15" s="17">
        <v>1</v>
      </c>
    </row>
    <row r="16" s="47" customFormat="1" ht="23" customHeight="1" spans="1:10">
      <c r="A16" s="4"/>
      <c r="B16" s="66"/>
      <c r="C16" s="67"/>
      <c r="D16" s="15" t="s">
        <v>39</v>
      </c>
      <c r="E16" s="69" t="s">
        <v>40</v>
      </c>
      <c r="F16" s="70"/>
      <c r="G16" s="70"/>
      <c r="H16" s="71"/>
      <c r="I16" s="17">
        <v>1</v>
      </c>
      <c r="J16" s="17">
        <v>1</v>
      </c>
    </row>
    <row r="17" s="47" customFormat="1" ht="23" customHeight="1" spans="1:10">
      <c r="A17" s="4"/>
      <c r="B17" s="66"/>
      <c r="C17" s="67"/>
      <c r="D17" s="4" t="s">
        <v>41</v>
      </c>
      <c r="E17" s="59" t="s">
        <v>42</v>
      </c>
      <c r="F17" s="60"/>
      <c r="G17" s="60"/>
      <c r="H17" s="72"/>
      <c r="I17" s="17" t="s">
        <v>43</v>
      </c>
      <c r="J17" s="17">
        <v>0.95</v>
      </c>
    </row>
    <row r="18" s="47" customFormat="1" ht="23" customHeight="1" spans="1:10">
      <c r="A18" s="4"/>
      <c r="B18" s="66"/>
      <c r="C18" s="67"/>
      <c r="D18" s="4"/>
      <c r="E18" s="59" t="s">
        <v>44</v>
      </c>
      <c r="F18" s="60"/>
      <c r="G18" s="60"/>
      <c r="H18" s="72"/>
      <c r="I18" s="17">
        <v>1</v>
      </c>
      <c r="J18" s="17">
        <v>1</v>
      </c>
    </row>
    <row r="19" s="47" customFormat="1" ht="23" customHeight="1" spans="1:10">
      <c r="A19" s="4"/>
      <c r="B19" s="66"/>
      <c r="C19" s="67"/>
      <c r="D19" s="4"/>
      <c r="E19" s="59" t="s">
        <v>45</v>
      </c>
      <c r="F19" s="60"/>
      <c r="G19" s="60"/>
      <c r="H19" s="72"/>
      <c r="I19" s="17" t="s">
        <v>46</v>
      </c>
      <c r="J19" s="17" t="s">
        <v>47</v>
      </c>
    </row>
    <row r="20" s="47" customFormat="1" ht="23" customHeight="1" spans="1:10">
      <c r="A20" s="4"/>
      <c r="B20" s="66"/>
      <c r="C20" s="67"/>
      <c r="D20" s="4" t="s">
        <v>48</v>
      </c>
      <c r="E20" s="59" t="s">
        <v>49</v>
      </c>
      <c r="F20" s="60"/>
      <c r="G20" s="60"/>
      <c r="H20" s="72"/>
      <c r="I20" s="17">
        <v>1</v>
      </c>
      <c r="J20" s="17">
        <v>1</v>
      </c>
    </row>
    <row r="21" s="47" customFormat="1" ht="23" customHeight="1" spans="1:10">
      <c r="A21" s="4"/>
      <c r="B21" s="66"/>
      <c r="C21" s="67"/>
      <c r="D21" s="4" t="s">
        <v>50</v>
      </c>
      <c r="E21" s="59" t="s">
        <v>51</v>
      </c>
      <c r="F21" s="60"/>
      <c r="G21" s="60"/>
      <c r="H21" s="72"/>
      <c r="I21" s="4" t="s">
        <v>52</v>
      </c>
      <c r="J21" s="4" t="s">
        <v>52</v>
      </c>
    </row>
    <row r="22" s="47" customFormat="1" ht="27" customHeight="1" spans="1:10">
      <c r="A22" s="4"/>
      <c r="B22" s="63" t="s">
        <v>53</v>
      </c>
      <c r="C22" s="64"/>
      <c r="D22" s="4" t="s">
        <v>54</v>
      </c>
      <c r="E22" s="59" t="s">
        <v>55</v>
      </c>
      <c r="F22" s="60"/>
      <c r="G22" s="60"/>
      <c r="H22" s="72"/>
      <c r="I22" s="4" t="s">
        <v>56</v>
      </c>
      <c r="J22" s="4" t="s">
        <v>56</v>
      </c>
    </row>
    <row r="23" s="47" customFormat="1" ht="23" customHeight="1" spans="1:10">
      <c r="A23" s="4"/>
      <c r="B23" s="66"/>
      <c r="C23" s="67"/>
      <c r="D23" s="4" t="s">
        <v>57</v>
      </c>
      <c r="E23" s="59" t="s">
        <v>58</v>
      </c>
      <c r="F23" s="60"/>
      <c r="G23" s="60"/>
      <c r="H23" s="72"/>
      <c r="I23" s="4" t="s">
        <v>32</v>
      </c>
      <c r="J23" s="4" t="s">
        <v>33</v>
      </c>
    </row>
    <row r="24" s="47" customFormat="1" ht="23" customHeight="1" spans="1:10">
      <c r="A24" s="4"/>
      <c r="B24" s="66"/>
      <c r="C24" s="67"/>
      <c r="D24" s="4"/>
      <c r="E24" s="59" t="s">
        <v>59</v>
      </c>
      <c r="F24" s="60"/>
      <c r="G24" s="60"/>
      <c r="H24" s="72"/>
      <c r="I24" s="4" t="s">
        <v>32</v>
      </c>
      <c r="J24" s="4" t="s">
        <v>33</v>
      </c>
    </row>
    <row r="25" s="47" customFormat="1" ht="23" customHeight="1" spans="1:10">
      <c r="A25" s="4"/>
      <c r="B25" s="66"/>
      <c r="C25" s="67"/>
      <c r="D25" s="65" t="s">
        <v>60</v>
      </c>
      <c r="E25" s="59" t="s">
        <v>61</v>
      </c>
      <c r="F25" s="60"/>
      <c r="G25" s="60"/>
      <c r="H25" s="72"/>
      <c r="I25" s="20" t="s">
        <v>62</v>
      </c>
      <c r="J25" s="21">
        <v>0.3942</v>
      </c>
    </row>
    <row r="26" s="47" customFormat="1" ht="23" customHeight="1" spans="1:10">
      <c r="A26" s="4"/>
      <c r="B26" s="66"/>
      <c r="C26" s="67"/>
      <c r="D26" s="68"/>
      <c r="E26" s="59" t="s">
        <v>63</v>
      </c>
      <c r="F26" s="60"/>
      <c r="G26" s="60"/>
      <c r="H26" s="72"/>
      <c r="I26" s="4" t="s">
        <v>64</v>
      </c>
      <c r="J26" s="14" t="s">
        <v>65</v>
      </c>
    </row>
    <row r="27" s="47" customFormat="1" ht="23" customHeight="1" spans="1:10">
      <c r="A27" s="4"/>
      <c r="B27" s="66"/>
      <c r="C27" s="67"/>
      <c r="D27" s="73"/>
      <c r="E27" s="74" t="s">
        <v>66</v>
      </c>
      <c r="F27" s="75"/>
      <c r="G27" s="75"/>
      <c r="H27" s="76"/>
      <c r="I27" s="4" t="s">
        <v>67</v>
      </c>
      <c r="J27" s="4" t="s">
        <v>68</v>
      </c>
    </row>
    <row r="28" s="47" customFormat="1" ht="27" customHeight="1" spans="1:10">
      <c r="A28" s="4"/>
      <c r="B28" s="66"/>
      <c r="C28" s="67"/>
      <c r="D28" s="4" t="s">
        <v>69</v>
      </c>
      <c r="E28" s="5" t="s">
        <v>70</v>
      </c>
      <c r="F28" s="5"/>
      <c r="G28" s="5"/>
      <c r="H28" s="5"/>
      <c r="I28" s="4" t="s">
        <v>71</v>
      </c>
      <c r="J28" s="4" t="s">
        <v>71</v>
      </c>
    </row>
    <row r="29" s="47" customFormat="1" ht="23" customHeight="1" spans="1:10">
      <c r="A29" s="4"/>
      <c r="B29" s="4" t="s">
        <v>72</v>
      </c>
      <c r="C29" s="4"/>
      <c r="D29" s="4" t="s">
        <v>73</v>
      </c>
      <c r="E29" s="5" t="s">
        <v>74</v>
      </c>
      <c r="F29" s="5"/>
      <c r="G29" s="5"/>
      <c r="H29" s="5"/>
      <c r="I29" s="17" t="s">
        <v>75</v>
      </c>
      <c r="J29" s="17">
        <v>0.99</v>
      </c>
    </row>
    <row r="30" s="47" customFormat="1" ht="23" customHeight="1" spans="1:10">
      <c r="A30" s="4"/>
      <c r="B30" s="4"/>
      <c r="C30" s="4"/>
      <c r="D30" s="4"/>
      <c r="E30" s="5" t="s">
        <v>76</v>
      </c>
      <c r="F30" s="5"/>
      <c r="G30" s="5"/>
      <c r="H30" s="5"/>
      <c r="I30" s="17" t="s">
        <v>75</v>
      </c>
      <c r="J30" s="17">
        <v>0.99</v>
      </c>
    </row>
    <row r="31" s="47" customFormat="1" ht="66" customHeight="1" spans="1:10">
      <c r="A31" s="99" t="s">
        <v>77</v>
      </c>
      <c r="B31" s="99"/>
      <c r="C31" s="99"/>
      <c r="D31" s="99"/>
      <c r="E31" s="99"/>
      <c r="F31" s="99"/>
      <c r="G31" s="99"/>
      <c r="H31" s="99"/>
      <c r="I31" s="99"/>
      <c r="J31" s="51"/>
    </row>
    <row r="32" s="47" customFormat="1" spans="1:10">
      <c r="A32" s="51"/>
      <c r="B32" s="51"/>
      <c r="C32" s="51"/>
      <c r="D32" s="51"/>
      <c r="E32" s="79"/>
      <c r="F32" s="79"/>
      <c r="G32" s="79"/>
      <c r="H32" s="79"/>
      <c r="I32" s="80"/>
      <c r="J32" s="51"/>
    </row>
    <row r="33" s="47" customFormat="1" spans="1:10">
      <c r="A33" s="51"/>
      <c r="B33" s="51"/>
      <c r="C33" s="51"/>
      <c r="D33" s="51"/>
      <c r="E33" s="79"/>
      <c r="F33" s="79"/>
      <c r="G33" s="79"/>
      <c r="H33" s="79"/>
      <c r="I33" s="80"/>
      <c r="J33" s="51"/>
    </row>
    <row r="34" s="47" customFormat="1" spans="1:10">
      <c r="A34" s="51"/>
      <c r="B34" s="51"/>
      <c r="C34" s="51"/>
      <c r="D34" s="51"/>
      <c r="E34" s="79"/>
      <c r="F34" s="79"/>
      <c r="G34" s="79"/>
      <c r="H34" s="79"/>
      <c r="I34" s="80"/>
      <c r="J34" s="51"/>
    </row>
    <row r="35" s="47" customFormat="1" spans="1:10">
      <c r="A35" s="51"/>
      <c r="B35" s="51"/>
      <c r="C35" s="51"/>
      <c r="D35" s="51"/>
      <c r="E35" s="79"/>
      <c r="F35" s="79"/>
      <c r="G35" s="79"/>
      <c r="H35" s="79"/>
      <c r="I35" s="80"/>
      <c r="J35" s="51"/>
    </row>
    <row r="36" s="47" customFormat="1" spans="1:10">
      <c r="A36" s="51"/>
      <c r="B36" s="51"/>
      <c r="C36" s="51"/>
      <c r="D36" s="51"/>
      <c r="E36" s="79"/>
      <c r="F36" s="79"/>
      <c r="G36" s="79"/>
      <c r="H36" s="79"/>
      <c r="I36" s="80"/>
      <c r="J36" s="51"/>
    </row>
    <row r="37" s="47" customFormat="1" spans="1:10">
      <c r="A37" s="51"/>
      <c r="B37" s="51"/>
      <c r="C37" s="51"/>
      <c r="D37" s="51"/>
      <c r="E37" s="79"/>
      <c r="F37" s="79"/>
      <c r="G37" s="79"/>
      <c r="H37" s="79"/>
      <c r="I37" s="80"/>
      <c r="J37" s="51"/>
    </row>
    <row r="38" s="47" customFormat="1" spans="1:10">
      <c r="A38" s="51"/>
      <c r="B38" s="51"/>
      <c r="C38" s="51"/>
      <c r="D38" s="51"/>
      <c r="E38" s="79"/>
      <c r="F38" s="79"/>
      <c r="G38" s="79"/>
      <c r="H38" s="79"/>
      <c r="I38" s="80"/>
      <c r="J38" s="51"/>
    </row>
  </sheetData>
  <mergeCells count="5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A31:I31"/>
    <mergeCell ref="A9:A10"/>
    <mergeCell ref="A11:A30"/>
    <mergeCell ref="D12:D14"/>
    <mergeCell ref="D17:D19"/>
    <mergeCell ref="D23:D24"/>
    <mergeCell ref="D25:D27"/>
    <mergeCell ref="D29:D30"/>
    <mergeCell ref="A6:C8"/>
    <mergeCell ref="B12:C21"/>
    <mergeCell ref="B22:C28"/>
    <mergeCell ref="B29:C30"/>
  </mergeCells>
  <pageMargins left="0.275" right="0.393055555555556" top="0.590277777777778" bottom="0.393055555555556" header="0.5" footer="0.5"/>
  <pageSetup paperSize="9" scale="8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30" sqref="D30"/>
    </sheetView>
  </sheetViews>
  <sheetFormatPr defaultColWidth="9" defaultRowHeight="13.5" outlineLevelCol="6"/>
  <cols>
    <col min="1" max="1" width="16.25" customWidth="1"/>
    <col min="2" max="2" width="20" customWidth="1"/>
    <col min="3" max="3" width="22.625" customWidth="1"/>
    <col min="4" max="4" width="18" customWidth="1"/>
  </cols>
  <sheetData>
    <row r="1" ht="41.1" customHeight="1" spans="1:7">
      <c r="A1" s="82" t="s">
        <v>78</v>
      </c>
      <c r="B1" s="82"/>
      <c r="C1" s="82"/>
      <c r="D1" s="82"/>
      <c r="G1" s="41"/>
    </row>
    <row r="2" ht="55" customHeight="1" spans="1:4">
      <c r="A2" s="19" t="s">
        <v>3</v>
      </c>
      <c r="B2" s="83" t="s">
        <v>4</v>
      </c>
      <c r="C2" s="19" t="s">
        <v>79</v>
      </c>
      <c r="D2" s="83">
        <v>346</v>
      </c>
    </row>
    <row r="3" ht="55" customHeight="1" spans="1:4">
      <c r="A3" s="19" t="s">
        <v>80</v>
      </c>
      <c r="B3" s="19" t="s">
        <v>81</v>
      </c>
      <c r="C3" s="19"/>
      <c r="D3" s="19" t="s">
        <v>82</v>
      </c>
    </row>
    <row r="4" ht="55" customHeight="1" spans="1:4">
      <c r="A4" s="84" t="s">
        <v>83</v>
      </c>
      <c r="B4" s="85"/>
      <c r="C4" s="85"/>
      <c r="D4" s="85"/>
    </row>
    <row r="5" ht="55" customHeight="1" spans="1:4">
      <c r="A5" s="19" t="s">
        <v>84</v>
      </c>
      <c r="B5" s="85" t="s">
        <v>85</v>
      </c>
      <c r="C5" s="85"/>
      <c r="D5" s="19">
        <v>18</v>
      </c>
    </row>
    <row r="6" ht="55" customHeight="1" spans="1:4">
      <c r="A6" s="84" t="s">
        <v>86</v>
      </c>
      <c r="B6" s="85"/>
      <c r="C6" s="85"/>
      <c r="D6" s="85"/>
    </row>
    <row r="7" ht="55" customHeight="1" spans="1:4">
      <c r="A7" s="19" t="s">
        <v>87</v>
      </c>
      <c r="B7" s="85" t="s">
        <v>88</v>
      </c>
      <c r="C7" s="85"/>
      <c r="D7" s="19">
        <v>9</v>
      </c>
    </row>
    <row r="8" ht="55" customHeight="1" spans="1:4">
      <c r="A8" s="19" t="s">
        <v>89</v>
      </c>
      <c r="B8" s="85" t="s">
        <v>90</v>
      </c>
      <c r="C8" s="85"/>
      <c r="D8" s="19">
        <v>8</v>
      </c>
    </row>
    <row r="9" ht="55" customHeight="1" spans="1:4">
      <c r="A9" s="84" t="s">
        <v>91</v>
      </c>
      <c r="B9" s="85"/>
      <c r="C9" s="85"/>
      <c r="D9" s="85"/>
    </row>
    <row r="10" ht="55" customHeight="1" spans="1:4">
      <c r="A10" s="19" t="s">
        <v>92</v>
      </c>
      <c r="B10" s="85" t="s">
        <v>93</v>
      </c>
      <c r="C10" s="85"/>
      <c r="D10" s="19">
        <v>7</v>
      </c>
    </row>
    <row r="11" ht="55" customHeight="1" spans="1:4">
      <c r="A11" s="19" t="s">
        <v>94</v>
      </c>
      <c r="B11" s="85" t="s">
        <v>95</v>
      </c>
      <c r="C11" s="85"/>
      <c r="D11" s="19">
        <v>9</v>
      </c>
    </row>
    <row r="12" ht="55" customHeight="1" spans="1:4">
      <c r="A12" s="84" t="s">
        <v>96</v>
      </c>
      <c r="B12" s="85"/>
      <c r="C12" s="85"/>
      <c r="D12" s="85"/>
    </row>
    <row r="13" ht="55" customHeight="1" spans="1:4">
      <c r="A13" s="19" t="s">
        <v>97</v>
      </c>
      <c r="B13" s="85" t="s">
        <v>98</v>
      </c>
      <c r="C13" s="85"/>
      <c r="D13" s="19">
        <v>9</v>
      </c>
    </row>
    <row r="14" ht="55" customHeight="1" spans="1:4">
      <c r="A14" s="19" t="s">
        <v>99</v>
      </c>
      <c r="B14" s="86" t="s">
        <v>100</v>
      </c>
      <c r="C14" s="87"/>
      <c r="D14" s="19">
        <v>9</v>
      </c>
    </row>
    <row r="15" ht="55" customHeight="1" spans="1:4">
      <c r="A15" s="88" t="s">
        <v>101</v>
      </c>
      <c r="B15" s="89"/>
      <c r="C15" s="89"/>
      <c r="D15" s="90"/>
    </row>
    <row r="16" ht="55" customHeight="1" spans="1:4">
      <c r="A16" s="19" t="s">
        <v>102</v>
      </c>
      <c r="B16" s="86" t="s">
        <v>103</v>
      </c>
      <c r="C16" s="87"/>
      <c r="D16" s="19">
        <v>8</v>
      </c>
    </row>
    <row r="17" ht="55" customHeight="1" spans="1:4">
      <c r="A17" s="19" t="s">
        <v>104</v>
      </c>
      <c r="B17" s="86" t="s">
        <v>105</v>
      </c>
      <c r="C17" s="87"/>
      <c r="D17" s="19">
        <v>9</v>
      </c>
    </row>
    <row r="18" s="81" customFormat="1" ht="55" customHeight="1" spans="1:4">
      <c r="A18" s="91" t="s">
        <v>106</v>
      </c>
      <c r="B18" s="91"/>
      <c r="C18" s="91"/>
      <c r="D18" s="91">
        <v>86</v>
      </c>
    </row>
    <row r="19" ht="55" customHeight="1" spans="1:4">
      <c r="A19" s="91" t="s">
        <v>107</v>
      </c>
      <c r="B19" s="92" t="s">
        <v>108</v>
      </c>
      <c r="C19" s="93"/>
      <c r="D19" s="94"/>
    </row>
    <row r="20" ht="55" customHeight="1" spans="1:4">
      <c r="A20" s="19" t="s">
        <v>109</v>
      </c>
      <c r="B20" s="86"/>
      <c r="C20" s="95"/>
      <c r="D20" s="87"/>
    </row>
    <row r="21" ht="55" customHeight="1" spans="1:4">
      <c r="A21" s="19" t="s">
        <v>110</v>
      </c>
      <c r="B21" s="86" t="s">
        <v>111</v>
      </c>
      <c r="C21" s="95"/>
      <c r="D21" s="87"/>
    </row>
    <row r="22" ht="55" customHeight="1" spans="1:4">
      <c r="A22" s="19" t="s">
        <v>112</v>
      </c>
      <c r="B22" s="96">
        <v>43795</v>
      </c>
      <c r="C22" s="97"/>
      <c r="D22" s="98"/>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2" workbookViewId="0">
      <selection activeCell="H45" sqref="H45"/>
    </sheetView>
  </sheetViews>
  <sheetFormatPr defaultColWidth="9" defaultRowHeight="14.25"/>
  <cols>
    <col min="1" max="3" width="6.125" style="47" customWidth="1"/>
    <col min="4" max="4" width="15.125" style="47" customWidth="1"/>
    <col min="5" max="5" width="13.5" style="49" customWidth="1"/>
    <col min="6" max="6" width="12.375" style="49" customWidth="1"/>
    <col min="7" max="7" width="10.375" style="49" customWidth="1"/>
    <col min="8" max="8" width="16.75" style="49" customWidth="1"/>
    <col min="9" max="9" width="13.125" style="50" customWidth="1"/>
    <col min="10" max="10" width="13.125" style="51" customWidth="1"/>
    <col min="11" max="16384" width="9" style="47"/>
  </cols>
  <sheetData>
    <row r="1" s="47" customFormat="1" ht="16.5" customHeight="1" spans="1:10">
      <c r="A1" s="52" t="s">
        <v>0</v>
      </c>
      <c r="B1" s="53"/>
      <c r="C1" s="53"/>
      <c r="D1" s="53"/>
      <c r="E1" s="49"/>
      <c r="F1" s="49"/>
      <c r="G1" s="49"/>
      <c r="H1" s="49"/>
      <c r="I1" s="50"/>
      <c r="J1" s="51"/>
    </row>
    <row r="2" s="47" customFormat="1" ht="30" customHeight="1" spans="1:10">
      <c r="A2" s="54" t="s">
        <v>1</v>
      </c>
      <c r="B2" s="54"/>
      <c r="C2" s="54"/>
      <c r="D2" s="54"/>
      <c r="E2" s="55"/>
      <c r="F2" s="55"/>
      <c r="G2" s="55"/>
      <c r="H2" s="55"/>
      <c r="I2" s="54"/>
      <c r="J2" s="51"/>
    </row>
    <row r="3" s="48" customFormat="1" ht="21" customHeight="1" spans="1:10">
      <c r="A3" s="56" t="s">
        <v>2</v>
      </c>
      <c r="B3" s="56"/>
      <c r="C3" s="56"/>
      <c r="D3" s="56"/>
      <c r="E3" s="57"/>
      <c r="F3" s="57"/>
      <c r="G3" s="57"/>
      <c r="H3" s="57"/>
      <c r="I3" s="56"/>
      <c r="J3" s="51"/>
    </row>
    <row r="4" s="47" customFormat="1" ht="32.25" customHeight="1" spans="1:10">
      <c r="A4" s="4" t="s">
        <v>3</v>
      </c>
      <c r="B4" s="4"/>
      <c r="C4" s="4"/>
      <c r="D4" s="4" t="s">
        <v>4</v>
      </c>
      <c r="E4" s="5"/>
      <c r="F4" s="5" t="s">
        <v>5</v>
      </c>
      <c r="G4" s="5"/>
      <c r="H4" s="5" t="s">
        <v>6</v>
      </c>
      <c r="I4" s="4"/>
      <c r="J4" s="51"/>
    </row>
    <row r="5" s="47" customFormat="1" ht="28" customHeight="1" spans="1:10">
      <c r="A5" s="4" t="s">
        <v>7</v>
      </c>
      <c r="B5" s="4"/>
      <c r="C5" s="4"/>
      <c r="D5" s="4" t="s">
        <v>8</v>
      </c>
      <c r="E5" s="5"/>
      <c r="F5" s="5" t="s">
        <v>9</v>
      </c>
      <c r="G5" s="5"/>
      <c r="H5" s="5" t="s">
        <v>10</v>
      </c>
      <c r="I5" s="4"/>
      <c r="J5" s="51"/>
    </row>
    <row r="6" s="47" customFormat="1" ht="15.95" customHeight="1" spans="1:10">
      <c r="A6" s="4" t="s">
        <v>11</v>
      </c>
      <c r="B6" s="58"/>
      <c r="C6" s="58"/>
      <c r="D6" s="5" t="s">
        <v>12</v>
      </c>
      <c r="E6" s="5"/>
      <c r="F6" s="5" t="s">
        <v>13</v>
      </c>
      <c r="G6" s="5"/>
      <c r="H6" s="5"/>
      <c r="I6" s="4"/>
      <c r="J6" s="51"/>
    </row>
    <row r="7" s="47" customFormat="1" ht="30.75" customHeight="1" spans="1:10">
      <c r="A7" s="58"/>
      <c r="B7" s="58"/>
      <c r="C7" s="58"/>
      <c r="D7" s="4" t="s">
        <v>14</v>
      </c>
      <c r="E7" s="5"/>
      <c r="F7" s="5" t="s">
        <v>15</v>
      </c>
      <c r="G7" s="5"/>
      <c r="H7" s="5"/>
      <c r="I7" s="4"/>
      <c r="J7" s="51"/>
    </row>
    <row r="8" s="47" customFormat="1" ht="15.95" customHeight="1" spans="1:10">
      <c r="A8" s="58"/>
      <c r="B8" s="58"/>
      <c r="C8" s="58"/>
      <c r="D8" s="4" t="s">
        <v>16</v>
      </c>
      <c r="E8" s="5"/>
      <c r="F8" s="5"/>
      <c r="G8" s="5"/>
      <c r="H8" s="5"/>
      <c r="I8" s="4"/>
      <c r="J8" s="51"/>
    </row>
    <row r="9" s="47" customFormat="1" ht="15.95" customHeight="1" spans="1:10">
      <c r="A9" s="4" t="s">
        <v>17</v>
      </c>
      <c r="B9" s="4" t="s">
        <v>18</v>
      </c>
      <c r="C9" s="4"/>
      <c r="D9" s="4"/>
      <c r="E9" s="5"/>
      <c r="F9" s="5"/>
      <c r="G9" s="5"/>
      <c r="H9" s="5"/>
      <c r="I9" s="4"/>
      <c r="J9" s="51"/>
    </row>
    <row r="10" s="47" customFormat="1" ht="46.5" customHeight="1" spans="1:10">
      <c r="A10" s="4"/>
      <c r="B10" s="59" t="s">
        <v>19</v>
      </c>
      <c r="C10" s="60"/>
      <c r="D10" s="60"/>
      <c r="E10" s="60"/>
      <c r="F10" s="60"/>
      <c r="G10" s="60"/>
      <c r="H10" s="60"/>
      <c r="I10" s="72"/>
      <c r="J10" s="51"/>
    </row>
    <row r="11" s="47" customFormat="1" ht="22" customHeight="1" spans="1:10">
      <c r="A11" s="4" t="s">
        <v>20</v>
      </c>
      <c r="B11" s="61" t="s">
        <v>21</v>
      </c>
      <c r="C11" s="62"/>
      <c r="D11" s="4" t="s">
        <v>22</v>
      </c>
      <c r="E11" s="4" t="s">
        <v>23</v>
      </c>
      <c r="F11" s="4"/>
      <c r="G11" s="4"/>
      <c r="H11" s="4"/>
      <c r="I11" s="4" t="s">
        <v>24</v>
      </c>
      <c r="J11" s="14" t="s">
        <v>25</v>
      </c>
    </row>
    <row r="12" s="47" customFormat="1" ht="23" customHeight="1" spans="1:10">
      <c r="A12" s="4"/>
      <c r="B12" s="63" t="s">
        <v>26</v>
      </c>
      <c r="C12" s="64"/>
      <c r="D12" s="65" t="s">
        <v>27</v>
      </c>
      <c r="E12" s="5" t="s">
        <v>28</v>
      </c>
      <c r="F12" s="5"/>
      <c r="G12" s="5"/>
      <c r="H12" s="5"/>
      <c r="I12" s="4" t="s">
        <v>29</v>
      </c>
      <c r="J12" s="4" t="s">
        <v>30</v>
      </c>
    </row>
    <row r="13" s="47" customFormat="1" ht="23" customHeight="1" spans="1:10">
      <c r="A13" s="4"/>
      <c r="B13" s="66"/>
      <c r="C13" s="67"/>
      <c r="D13" s="68"/>
      <c r="E13" s="5" t="s">
        <v>31</v>
      </c>
      <c r="F13" s="5"/>
      <c r="G13" s="5"/>
      <c r="H13" s="5"/>
      <c r="I13" s="4" t="s">
        <v>32</v>
      </c>
      <c r="J13" s="4" t="s">
        <v>33</v>
      </c>
    </row>
    <row r="14" s="47" customFormat="1" ht="23" customHeight="1" spans="1:10">
      <c r="A14" s="4"/>
      <c r="B14" s="66"/>
      <c r="C14" s="67"/>
      <c r="D14" s="68"/>
      <c r="E14" s="5" t="s">
        <v>34</v>
      </c>
      <c r="F14" s="5"/>
      <c r="G14" s="5"/>
      <c r="H14" s="5"/>
      <c r="I14" s="4" t="s">
        <v>35</v>
      </c>
      <c r="J14" s="14" t="s">
        <v>36</v>
      </c>
    </row>
    <row r="15" s="47" customFormat="1" ht="23" customHeight="1" spans="1:10">
      <c r="A15" s="4"/>
      <c r="B15" s="66"/>
      <c r="C15" s="67"/>
      <c r="D15" s="15" t="s">
        <v>37</v>
      </c>
      <c r="E15" s="69" t="s">
        <v>38</v>
      </c>
      <c r="F15" s="70"/>
      <c r="G15" s="70"/>
      <c r="H15" s="71"/>
      <c r="I15" s="17">
        <v>1</v>
      </c>
      <c r="J15" s="17">
        <v>1</v>
      </c>
    </row>
    <row r="16" s="47" customFormat="1" ht="23" customHeight="1" spans="1:10">
      <c r="A16" s="4"/>
      <c r="B16" s="66"/>
      <c r="C16" s="67"/>
      <c r="D16" s="15" t="s">
        <v>39</v>
      </c>
      <c r="E16" s="69" t="s">
        <v>40</v>
      </c>
      <c r="F16" s="70"/>
      <c r="G16" s="70"/>
      <c r="H16" s="71"/>
      <c r="I16" s="17">
        <v>1</v>
      </c>
      <c r="J16" s="17">
        <v>1</v>
      </c>
    </row>
    <row r="17" s="47" customFormat="1" ht="23" customHeight="1" spans="1:10">
      <c r="A17" s="4"/>
      <c r="B17" s="66"/>
      <c r="C17" s="67"/>
      <c r="D17" s="4" t="s">
        <v>41</v>
      </c>
      <c r="E17" s="59" t="s">
        <v>42</v>
      </c>
      <c r="F17" s="60"/>
      <c r="G17" s="60"/>
      <c r="H17" s="72"/>
      <c r="I17" s="17" t="s">
        <v>43</v>
      </c>
      <c r="J17" s="17">
        <v>0.95</v>
      </c>
    </row>
    <row r="18" s="47" customFormat="1" ht="23" customHeight="1" spans="1:10">
      <c r="A18" s="4"/>
      <c r="B18" s="66"/>
      <c r="C18" s="67"/>
      <c r="D18" s="4"/>
      <c r="E18" s="59" t="s">
        <v>44</v>
      </c>
      <c r="F18" s="60"/>
      <c r="G18" s="60"/>
      <c r="H18" s="72"/>
      <c r="I18" s="17">
        <v>1</v>
      </c>
      <c r="J18" s="17">
        <v>1</v>
      </c>
    </row>
    <row r="19" s="47" customFormat="1" ht="23" customHeight="1" spans="1:10">
      <c r="A19" s="4"/>
      <c r="B19" s="66"/>
      <c r="C19" s="67"/>
      <c r="D19" s="4"/>
      <c r="E19" s="59" t="s">
        <v>45</v>
      </c>
      <c r="F19" s="60"/>
      <c r="G19" s="60"/>
      <c r="H19" s="72"/>
      <c r="I19" s="17" t="s">
        <v>46</v>
      </c>
      <c r="J19" s="17" t="s">
        <v>47</v>
      </c>
    </row>
    <row r="20" s="47" customFormat="1" ht="23" customHeight="1" spans="1:10">
      <c r="A20" s="4"/>
      <c r="B20" s="66"/>
      <c r="C20" s="67"/>
      <c r="D20" s="4" t="s">
        <v>48</v>
      </c>
      <c r="E20" s="59" t="s">
        <v>49</v>
      </c>
      <c r="F20" s="60"/>
      <c r="G20" s="60"/>
      <c r="H20" s="72"/>
      <c r="I20" s="17">
        <v>1</v>
      </c>
      <c r="J20" s="17">
        <v>1</v>
      </c>
    </row>
    <row r="21" s="47" customFormat="1" ht="23" customHeight="1" spans="1:10">
      <c r="A21" s="4"/>
      <c r="B21" s="66"/>
      <c r="C21" s="67"/>
      <c r="D21" s="4" t="s">
        <v>50</v>
      </c>
      <c r="E21" s="59" t="s">
        <v>51</v>
      </c>
      <c r="F21" s="60"/>
      <c r="G21" s="60"/>
      <c r="H21" s="72"/>
      <c r="I21" s="4" t="s">
        <v>52</v>
      </c>
      <c r="J21" s="4" t="s">
        <v>52</v>
      </c>
    </row>
    <row r="22" s="47" customFormat="1" ht="27" customHeight="1" spans="1:10">
      <c r="A22" s="4"/>
      <c r="B22" s="63" t="s">
        <v>53</v>
      </c>
      <c r="C22" s="64"/>
      <c r="D22" s="4" t="s">
        <v>54</v>
      </c>
      <c r="E22" s="59" t="s">
        <v>55</v>
      </c>
      <c r="F22" s="60"/>
      <c r="G22" s="60"/>
      <c r="H22" s="72"/>
      <c r="I22" s="4" t="s">
        <v>56</v>
      </c>
      <c r="J22" s="4" t="s">
        <v>56</v>
      </c>
    </row>
    <row r="23" s="47" customFormat="1" ht="23" customHeight="1" spans="1:10">
      <c r="A23" s="4"/>
      <c r="B23" s="66"/>
      <c r="C23" s="67"/>
      <c r="D23" s="4" t="s">
        <v>57</v>
      </c>
      <c r="E23" s="59" t="s">
        <v>58</v>
      </c>
      <c r="F23" s="60"/>
      <c r="G23" s="60"/>
      <c r="H23" s="72"/>
      <c r="I23" s="4" t="s">
        <v>32</v>
      </c>
      <c r="J23" s="4" t="s">
        <v>33</v>
      </c>
    </row>
    <row r="24" s="47" customFormat="1" ht="23" customHeight="1" spans="1:10">
      <c r="A24" s="4"/>
      <c r="B24" s="66"/>
      <c r="C24" s="67"/>
      <c r="D24" s="4"/>
      <c r="E24" s="59" t="s">
        <v>59</v>
      </c>
      <c r="F24" s="60"/>
      <c r="G24" s="60"/>
      <c r="H24" s="72"/>
      <c r="I24" s="4" t="s">
        <v>32</v>
      </c>
      <c r="J24" s="4" t="s">
        <v>33</v>
      </c>
    </row>
    <row r="25" s="47" customFormat="1" ht="23" customHeight="1" spans="1:10">
      <c r="A25" s="4"/>
      <c r="B25" s="66"/>
      <c r="C25" s="67"/>
      <c r="D25" s="65" t="s">
        <v>60</v>
      </c>
      <c r="E25" s="59" t="s">
        <v>61</v>
      </c>
      <c r="F25" s="60"/>
      <c r="G25" s="60"/>
      <c r="H25" s="72"/>
      <c r="I25" s="20" t="s">
        <v>62</v>
      </c>
      <c r="J25" s="21">
        <v>0.3942</v>
      </c>
    </row>
    <row r="26" s="47" customFormat="1" ht="23" customHeight="1" spans="1:10">
      <c r="A26" s="4"/>
      <c r="B26" s="66"/>
      <c r="C26" s="67"/>
      <c r="D26" s="68"/>
      <c r="E26" s="59" t="s">
        <v>63</v>
      </c>
      <c r="F26" s="60"/>
      <c r="G26" s="60"/>
      <c r="H26" s="72"/>
      <c r="I26" s="4" t="s">
        <v>64</v>
      </c>
      <c r="J26" s="14" t="s">
        <v>65</v>
      </c>
    </row>
    <row r="27" s="47" customFormat="1" ht="23" customHeight="1" spans="1:10">
      <c r="A27" s="4"/>
      <c r="B27" s="66"/>
      <c r="C27" s="67"/>
      <c r="D27" s="73"/>
      <c r="E27" s="74" t="s">
        <v>66</v>
      </c>
      <c r="F27" s="75"/>
      <c r="G27" s="75"/>
      <c r="H27" s="76"/>
      <c r="I27" s="4" t="s">
        <v>67</v>
      </c>
      <c r="J27" s="4" t="s">
        <v>68</v>
      </c>
    </row>
    <row r="28" s="47" customFormat="1" ht="27" customHeight="1" spans="1:10">
      <c r="A28" s="4"/>
      <c r="B28" s="66"/>
      <c r="C28" s="67"/>
      <c r="D28" s="4" t="s">
        <v>69</v>
      </c>
      <c r="E28" s="5" t="s">
        <v>70</v>
      </c>
      <c r="F28" s="5"/>
      <c r="G28" s="5"/>
      <c r="H28" s="5"/>
      <c r="I28" s="4" t="s">
        <v>71</v>
      </c>
      <c r="J28" s="4" t="s">
        <v>71</v>
      </c>
    </row>
    <row r="29" s="47" customFormat="1" ht="23" customHeight="1" spans="1:10">
      <c r="A29" s="4"/>
      <c r="B29" s="4" t="s">
        <v>72</v>
      </c>
      <c r="C29" s="4"/>
      <c r="D29" s="4" t="s">
        <v>73</v>
      </c>
      <c r="E29" s="5" t="s">
        <v>74</v>
      </c>
      <c r="F29" s="5"/>
      <c r="G29" s="5"/>
      <c r="H29" s="5"/>
      <c r="I29" s="17" t="s">
        <v>75</v>
      </c>
      <c r="J29" s="17">
        <v>0.99</v>
      </c>
    </row>
    <row r="30" s="47" customFormat="1" ht="23" customHeight="1" spans="1:10">
      <c r="A30" s="4"/>
      <c r="B30" s="4"/>
      <c r="C30" s="4"/>
      <c r="D30" s="4"/>
      <c r="E30" s="5" t="s">
        <v>76</v>
      </c>
      <c r="F30" s="5"/>
      <c r="G30" s="5"/>
      <c r="H30" s="5"/>
      <c r="I30" s="17" t="s">
        <v>75</v>
      </c>
      <c r="J30" s="17">
        <v>0.99</v>
      </c>
    </row>
    <row r="31" s="47" customFormat="1" ht="66" customHeight="1" spans="1:10">
      <c r="A31" s="77" t="s">
        <v>113</v>
      </c>
      <c r="B31" s="77"/>
      <c r="C31" s="77"/>
      <c r="D31" s="78" t="s">
        <v>114</v>
      </c>
      <c r="E31" s="78"/>
      <c r="F31" s="78"/>
      <c r="G31" s="78"/>
      <c r="H31" s="78"/>
      <c r="I31" s="78"/>
      <c r="J31" s="78"/>
    </row>
    <row r="32" s="47" customFormat="1" spans="1:10">
      <c r="A32" s="51"/>
      <c r="B32" s="51"/>
      <c r="C32" s="51"/>
      <c r="D32" s="51"/>
      <c r="E32" s="79"/>
      <c r="F32" s="79"/>
      <c r="G32" s="79"/>
      <c r="H32" s="79"/>
      <c r="I32" s="80"/>
      <c r="J32" s="51"/>
    </row>
    <row r="33" s="47" customFormat="1" spans="1:10">
      <c r="A33" s="51"/>
      <c r="B33" s="51"/>
      <c r="C33" s="51"/>
      <c r="D33" s="51"/>
      <c r="E33" s="79"/>
      <c r="F33" s="79"/>
      <c r="G33" s="79"/>
      <c r="H33" s="79"/>
      <c r="I33" s="80"/>
      <c r="J33" s="51"/>
    </row>
    <row r="34" s="47" customFormat="1" spans="1:10">
      <c r="A34" s="51"/>
      <c r="B34" s="51"/>
      <c r="C34" s="51"/>
      <c r="D34" s="51"/>
      <c r="E34" s="79"/>
      <c r="F34" s="79"/>
      <c r="G34" s="79"/>
      <c r="H34" s="79"/>
      <c r="I34" s="80"/>
      <c r="J34" s="51"/>
    </row>
    <row r="35" s="47" customFormat="1" spans="1:10">
      <c r="A35" s="51"/>
      <c r="B35" s="51"/>
      <c r="C35" s="51"/>
      <c r="D35" s="51"/>
      <c r="E35" s="79"/>
      <c r="F35" s="79"/>
      <c r="G35" s="79"/>
      <c r="H35" s="79"/>
      <c r="I35" s="80"/>
      <c r="J35" s="51"/>
    </row>
    <row r="36" s="47" customFormat="1" spans="1:10">
      <c r="A36" s="51"/>
      <c r="B36" s="51"/>
      <c r="C36" s="51"/>
      <c r="D36" s="51"/>
      <c r="E36" s="79"/>
      <c r="F36" s="79"/>
      <c r="G36" s="79"/>
      <c r="H36" s="79"/>
      <c r="I36" s="80"/>
      <c r="J36" s="51"/>
    </row>
    <row r="37" s="47" customFormat="1" spans="1:10">
      <c r="A37" s="51"/>
      <c r="B37" s="51"/>
      <c r="C37" s="51"/>
      <c r="D37" s="51"/>
      <c r="E37" s="79"/>
      <c r="F37" s="79"/>
      <c r="G37" s="79"/>
      <c r="H37" s="79"/>
      <c r="I37" s="80"/>
      <c r="J37" s="51"/>
    </row>
    <row r="38" s="47" customFormat="1" spans="1:10">
      <c r="A38" s="51"/>
      <c r="B38" s="51"/>
      <c r="C38" s="51"/>
      <c r="D38" s="51"/>
      <c r="E38" s="79"/>
      <c r="F38" s="79"/>
      <c r="G38" s="79"/>
      <c r="H38" s="79"/>
      <c r="I38" s="80"/>
      <c r="J38" s="51"/>
    </row>
  </sheetData>
  <mergeCells count="52">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A31:C31"/>
    <mergeCell ref="D31:J31"/>
    <mergeCell ref="A9:A10"/>
    <mergeCell ref="A11:A30"/>
    <mergeCell ref="D12:D14"/>
    <mergeCell ref="D17:D19"/>
    <mergeCell ref="D23:D24"/>
    <mergeCell ref="D25:D27"/>
    <mergeCell ref="D29:D30"/>
    <mergeCell ref="A6:C8"/>
    <mergeCell ref="B12:C21"/>
    <mergeCell ref="B22:C28"/>
    <mergeCell ref="B29:C30"/>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topLeftCell="A7" workbookViewId="0">
      <selection activeCell="G23" sqref="G23:G30"/>
    </sheetView>
  </sheetViews>
  <sheetFormatPr defaultColWidth="9" defaultRowHeight="13.5"/>
  <cols>
    <col min="1" max="1" width="2.375" customWidth="1"/>
    <col min="2" max="2" width="7.75" customWidth="1"/>
    <col min="3" max="3" width="11.875" customWidth="1"/>
    <col min="4" max="4" width="36.125" customWidth="1"/>
    <col min="5" max="5" width="5.5" customWidth="1"/>
    <col min="6" max="6" width="12.75" customWidth="1"/>
    <col min="7" max="7" width="11" customWidth="1"/>
    <col min="8" max="9" width="7.75" customWidth="1"/>
    <col min="10" max="10" width="22" customWidth="1"/>
  </cols>
  <sheetData>
    <row r="1" ht="42" customHeight="1" spans="1:10">
      <c r="A1" s="1" t="s">
        <v>115</v>
      </c>
      <c r="B1" s="27"/>
      <c r="C1" s="27"/>
      <c r="D1" s="27"/>
      <c r="E1" s="27"/>
      <c r="F1" s="27"/>
      <c r="G1" s="27"/>
      <c r="H1" s="27"/>
      <c r="I1" s="27"/>
      <c r="J1" s="27"/>
    </row>
    <row r="2" ht="24" customHeight="1" spans="1:11">
      <c r="A2" s="3" t="s">
        <v>3</v>
      </c>
      <c r="B2" s="3"/>
      <c r="C2" s="3"/>
      <c r="D2" s="3" t="s">
        <v>4</v>
      </c>
      <c r="E2" s="3"/>
      <c r="F2" s="3" t="s">
        <v>116</v>
      </c>
      <c r="G2" s="3" t="s">
        <v>6</v>
      </c>
      <c r="H2" s="3"/>
      <c r="I2" s="3"/>
      <c r="J2" s="3"/>
      <c r="K2" s="40"/>
    </row>
    <row r="3" ht="18.75" customHeight="1" spans="1:16">
      <c r="A3" s="3" t="s">
        <v>7</v>
      </c>
      <c r="B3" s="3"/>
      <c r="C3" s="3"/>
      <c r="D3" s="4" t="s">
        <v>8</v>
      </c>
      <c r="E3" s="5"/>
      <c r="F3" s="3" t="s">
        <v>9</v>
      </c>
      <c r="G3" s="3" t="s">
        <v>10</v>
      </c>
      <c r="H3" s="3"/>
      <c r="I3" s="3"/>
      <c r="J3" s="3"/>
      <c r="K3" s="40"/>
      <c r="P3" s="41"/>
    </row>
    <row r="4" ht="26.25" customHeight="1" spans="1:11">
      <c r="A4" s="3" t="s">
        <v>117</v>
      </c>
      <c r="B4" s="3"/>
      <c r="C4" s="3"/>
      <c r="D4" s="18"/>
      <c r="E4" s="3" t="s">
        <v>118</v>
      </c>
      <c r="F4" s="3" t="s">
        <v>119</v>
      </c>
      <c r="G4" s="3"/>
      <c r="H4" s="3" t="s">
        <v>120</v>
      </c>
      <c r="I4" s="3" t="s">
        <v>121</v>
      </c>
      <c r="J4" s="3" t="s">
        <v>122</v>
      </c>
      <c r="K4" s="40"/>
    </row>
    <row r="5" ht="18.75" customHeight="1" spans="1:11">
      <c r="A5" s="3"/>
      <c r="B5" s="3"/>
      <c r="C5" s="3"/>
      <c r="D5" s="28" t="s">
        <v>12</v>
      </c>
      <c r="E5" s="3">
        <v>350</v>
      </c>
      <c r="F5" s="3">
        <v>346</v>
      </c>
      <c r="G5" s="3"/>
      <c r="H5" s="3">
        <v>10</v>
      </c>
      <c r="I5" s="3">
        <v>0.99</v>
      </c>
      <c r="J5" s="3">
        <f>I5*10</f>
        <v>9.9</v>
      </c>
      <c r="K5" s="40"/>
    </row>
    <row r="6" ht="27.95" customHeight="1" spans="1:11">
      <c r="A6" s="3"/>
      <c r="B6" s="3"/>
      <c r="C6" s="3"/>
      <c r="D6" s="29" t="s">
        <v>123</v>
      </c>
      <c r="E6" s="29"/>
      <c r="F6" s="30">
        <v>346</v>
      </c>
      <c r="G6" s="29"/>
      <c r="H6" s="31" t="s">
        <v>124</v>
      </c>
      <c r="I6" s="3"/>
      <c r="J6" s="3" t="s">
        <v>124</v>
      </c>
      <c r="K6" s="40"/>
    </row>
    <row r="7" ht="17.25" customHeight="1" spans="1:11">
      <c r="A7" s="3"/>
      <c r="B7" s="3"/>
      <c r="C7" s="3"/>
      <c r="D7" s="29" t="s">
        <v>125</v>
      </c>
      <c r="E7" s="29"/>
      <c r="F7" s="29"/>
      <c r="G7" s="29"/>
      <c r="H7" s="31" t="s">
        <v>124</v>
      </c>
      <c r="I7" s="3"/>
      <c r="J7" s="31" t="s">
        <v>124</v>
      </c>
      <c r="K7" s="40"/>
    </row>
    <row r="8" ht="17.25" customHeight="1" spans="1:15">
      <c r="A8" s="3"/>
      <c r="B8" s="3"/>
      <c r="C8" s="3"/>
      <c r="D8" s="28" t="s">
        <v>126</v>
      </c>
      <c r="E8" s="3"/>
      <c r="F8" s="3"/>
      <c r="G8" s="3"/>
      <c r="H8" s="31" t="s">
        <v>124</v>
      </c>
      <c r="I8" s="3"/>
      <c r="J8" s="3" t="s">
        <v>124</v>
      </c>
      <c r="K8" s="40"/>
      <c r="O8" s="42"/>
    </row>
    <row r="9" ht="21.6" customHeight="1" spans="1:11">
      <c r="A9" s="32" t="s">
        <v>127</v>
      </c>
      <c r="B9" s="33" t="s">
        <v>128</v>
      </c>
      <c r="C9" s="34"/>
      <c r="D9" s="34"/>
      <c r="E9" s="35"/>
      <c r="F9" s="34" t="s">
        <v>129</v>
      </c>
      <c r="G9" s="34"/>
      <c r="H9" s="34"/>
      <c r="I9" s="34"/>
      <c r="J9" s="35"/>
      <c r="K9" s="40"/>
    </row>
    <row r="10" ht="45" customHeight="1" spans="1:11">
      <c r="A10" s="36"/>
      <c r="B10" s="33" t="s">
        <v>19</v>
      </c>
      <c r="C10" s="34"/>
      <c r="D10" s="34"/>
      <c r="E10" s="35"/>
      <c r="F10" s="34" t="s">
        <v>130</v>
      </c>
      <c r="G10" s="34"/>
      <c r="H10" s="34"/>
      <c r="I10" s="34"/>
      <c r="J10" s="35"/>
      <c r="K10" s="40"/>
    </row>
    <row r="11" ht="27" customHeight="1" spans="1:11">
      <c r="A11" s="32" t="s">
        <v>131</v>
      </c>
      <c r="C11" s="3" t="s">
        <v>132</v>
      </c>
      <c r="D11" s="3" t="s">
        <v>22</v>
      </c>
      <c r="E11" s="3" t="s">
        <v>120</v>
      </c>
      <c r="F11" s="3" t="s">
        <v>133</v>
      </c>
      <c r="G11" s="3" t="s">
        <v>134</v>
      </c>
      <c r="H11" s="3" t="s">
        <v>122</v>
      </c>
      <c r="I11" s="33" t="s">
        <v>135</v>
      </c>
      <c r="J11" s="35"/>
      <c r="K11" s="40"/>
    </row>
    <row r="12" ht="28" customHeight="1" spans="1:11">
      <c r="A12" s="37"/>
      <c r="B12" s="32" t="s">
        <v>136</v>
      </c>
      <c r="C12" s="32" t="s">
        <v>27</v>
      </c>
      <c r="D12" s="12" t="s">
        <v>28</v>
      </c>
      <c r="E12" s="4">
        <v>5</v>
      </c>
      <c r="F12" s="4" t="s">
        <v>29</v>
      </c>
      <c r="G12" s="4" t="s">
        <v>30</v>
      </c>
      <c r="H12" s="38">
        <f>363/370*6</f>
        <v>5.88648648648649</v>
      </c>
      <c r="I12" s="33" t="s">
        <v>137</v>
      </c>
      <c r="J12" s="35"/>
      <c r="K12" s="40"/>
    </row>
    <row r="13" ht="30" customHeight="1" spans="1:11">
      <c r="A13" s="37"/>
      <c r="B13" s="37"/>
      <c r="C13" s="37"/>
      <c r="D13" s="12" t="s">
        <v>31</v>
      </c>
      <c r="E13" s="4">
        <v>5</v>
      </c>
      <c r="F13" s="4" t="s">
        <v>32</v>
      </c>
      <c r="G13" s="4" t="s">
        <v>33</v>
      </c>
      <c r="H13" s="38">
        <f>865/870*5</f>
        <v>4.97126436781609</v>
      </c>
      <c r="I13" s="33" t="s">
        <v>138</v>
      </c>
      <c r="J13" s="35"/>
      <c r="K13" s="40"/>
    </row>
    <row r="14" ht="33" customHeight="1" spans="1:11">
      <c r="A14" s="37"/>
      <c r="B14" s="37"/>
      <c r="C14" s="36"/>
      <c r="D14" s="12" t="s">
        <v>34</v>
      </c>
      <c r="E14" s="4">
        <v>5</v>
      </c>
      <c r="F14" s="4" t="s">
        <v>35</v>
      </c>
      <c r="G14" s="14" t="s">
        <v>36</v>
      </c>
      <c r="H14" s="38">
        <f>214.6/215*5</f>
        <v>4.9906976744186</v>
      </c>
      <c r="I14" s="33" t="s">
        <v>139</v>
      </c>
      <c r="J14" s="35"/>
      <c r="K14" s="40"/>
    </row>
    <row r="15" ht="16" customHeight="1" spans="1:11">
      <c r="A15" s="37"/>
      <c r="B15" s="37"/>
      <c r="C15" s="15" t="s">
        <v>37</v>
      </c>
      <c r="D15" s="16" t="s">
        <v>38</v>
      </c>
      <c r="E15" s="15">
        <v>5</v>
      </c>
      <c r="F15" s="17">
        <v>1</v>
      </c>
      <c r="G15" s="17">
        <v>1</v>
      </c>
      <c r="H15" s="38">
        <v>5</v>
      </c>
      <c r="I15" s="33"/>
      <c r="J15" s="35"/>
      <c r="K15" s="40"/>
    </row>
    <row r="16" ht="16" customHeight="1" spans="1:11">
      <c r="A16" s="37"/>
      <c r="B16" s="37"/>
      <c r="C16" s="15" t="s">
        <v>39</v>
      </c>
      <c r="D16" s="16" t="s">
        <v>40</v>
      </c>
      <c r="E16" s="15">
        <v>5</v>
      </c>
      <c r="F16" s="17">
        <v>1</v>
      </c>
      <c r="G16" s="17">
        <v>1</v>
      </c>
      <c r="H16" s="38">
        <v>5</v>
      </c>
      <c r="I16" s="33"/>
      <c r="J16" s="35"/>
      <c r="K16" s="40"/>
    </row>
    <row r="17" ht="16" customHeight="1" spans="1:11">
      <c r="A17" s="37"/>
      <c r="B17" s="37"/>
      <c r="C17" s="32" t="s">
        <v>41</v>
      </c>
      <c r="D17" s="18" t="s">
        <v>42</v>
      </c>
      <c r="E17" s="3">
        <v>6</v>
      </c>
      <c r="F17" s="17" t="s">
        <v>43</v>
      </c>
      <c r="G17" s="17">
        <v>0.95</v>
      </c>
      <c r="H17" s="38">
        <v>6</v>
      </c>
      <c r="I17" s="33"/>
      <c r="J17" s="35"/>
      <c r="K17" s="40"/>
    </row>
    <row r="18" ht="16" customHeight="1" spans="1:11">
      <c r="A18" s="37"/>
      <c r="B18" s="37"/>
      <c r="C18" s="37"/>
      <c r="D18" s="18" t="s">
        <v>44</v>
      </c>
      <c r="E18" s="3">
        <v>4</v>
      </c>
      <c r="F18" s="17">
        <v>1</v>
      </c>
      <c r="G18" s="17">
        <v>1</v>
      </c>
      <c r="H18" s="38">
        <v>4</v>
      </c>
      <c r="I18" s="33"/>
      <c r="J18" s="35"/>
      <c r="K18" s="40"/>
    </row>
    <row r="19" ht="16" customHeight="1" spans="1:11">
      <c r="A19" s="37"/>
      <c r="B19" s="37"/>
      <c r="C19" s="36"/>
      <c r="D19" s="18" t="s">
        <v>45</v>
      </c>
      <c r="E19" s="3">
        <v>5</v>
      </c>
      <c r="F19" s="17" t="s">
        <v>46</v>
      </c>
      <c r="G19" s="17" t="s">
        <v>47</v>
      </c>
      <c r="H19" s="38">
        <v>5</v>
      </c>
      <c r="I19" s="33"/>
      <c r="J19" s="35"/>
      <c r="K19" s="40"/>
    </row>
    <row r="20" ht="16" customHeight="1" spans="1:11">
      <c r="A20" s="37"/>
      <c r="B20" s="37"/>
      <c r="C20" s="32" t="s">
        <v>48</v>
      </c>
      <c r="D20" s="12" t="s">
        <v>49</v>
      </c>
      <c r="E20" s="4">
        <v>5</v>
      </c>
      <c r="F20" s="17">
        <v>1</v>
      </c>
      <c r="G20" s="17">
        <v>1</v>
      </c>
      <c r="H20" s="38">
        <v>5</v>
      </c>
      <c r="I20" s="33"/>
      <c r="J20" s="35"/>
      <c r="K20" s="40"/>
    </row>
    <row r="21" ht="30" customHeight="1" spans="1:11">
      <c r="A21" s="37"/>
      <c r="B21" s="37"/>
      <c r="C21" s="32" t="s">
        <v>50</v>
      </c>
      <c r="D21" s="12" t="s">
        <v>51</v>
      </c>
      <c r="E21" s="4">
        <v>5</v>
      </c>
      <c r="F21" s="4" t="s">
        <v>52</v>
      </c>
      <c r="G21" s="4" t="s">
        <v>52</v>
      </c>
      <c r="H21" s="38">
        <v>5</v>
      </c>
      <c r="I21" s="33"/>
      <c r="J21" s="35"/>
      <c r="K21" s="40"/>
    </row>
    <row r="22" ht="27" customHeight="1" spans="1:11">
      <c r="A22" s="37"/>
      <c r="B22" s="3" t="s">
        <v>140</v>
      </c>
      <c r="C22" s="32" t="s">
        <v>54</v>
      </c>
      <c r="D22" s="12" t="s">
        <v>55</v>
      </c>
      <c r="E22" s="4">
        <v>5</v>
      </c>
      <c r="F22" s="4" t="s">
        <v>56</v>
      </c>
      <c r="G22" s="4" t="s">
        <v>56</v>
      </c>
      <c r="H22" s="38">
        <v>5</v>
      </c>
      <c r="I22" s="33"/>
      <c r="J22" s="35"/>
      <c r="K22" s="40"/>
    </row>
    <row r="23" ht="16" customHeight="1" spans="1:11">
      <c r="A23" s="37"/>
      <c r="B23" s="3"/>
      <c r="C23" s="32" t="s">
        <v>57</v>
      </c>
      <c r="D23" s="12" t="s">
        <v>58</v>
      </c>
      <c r="E23" s="4">
        <v>5</v>
      </c>
      <c r="F23" s="4" t="s">
        <v>32</v>
      </c>
      <c r="G23" s="4" t="s">
        <v>33</v>
      </c>
      <c r="H23" s="38">
        <v>5</v>
      </c>
      <c r="I23" s="33"/>
      <c r="J23" s="35"/>
      <c r="K23" s="40"/>
    </row>
    <row r="24" ht="16" customHeight="1" spans="1:11">
      <c r="A24" s="37"/>
      <c r="B24" s="3"/>
      <c r="C24" s="37"/>
      <c r="D24" s="12" t="s">
        <v>59</v>
      </c>
      <c r="E24" s="4">
        <v>4</v>
      </c>
      <c r="F24" s="4" t="s">
        <v>32</v>
      </c>
      <c r="G24" s="4" t="s">
        <v>33</v>
      </c>
      <c r="H24" s="38">
        <v>4</v>
      </c>
      <c r="I24" s="33"/>
      <c r="J24" s="35"/>
      <c r="K24" s="40"/>
    </row>
    <row r="25" ht="16" customHeight="1" spans="1:11">
      <c r="A25" s="37"/>
      <c r="B25" s="3"/>
      <c r="C25" s="32" t="s">
        <v>60</v>
      </c>
      <c r="D25" s="12" t="s">
        <v>61</v>
      </c>
      <c r="E25" s="4">
        <v>4</v>
      </c>
      <c r="F25" s="20" t="s">
        <v>62</v>
      </c>
      <c r="G25" s="21">
        <v>0.3942</v>
      </c>
      <c r="H25" s="38">
        <v>4</v>
      </c>
      <c r="I25" s="33"/>
      <c r="J25" s="35"/>
      <c r="K25" s="40"/>
    </row>
    <row r="26" ht="16" customHeight="1" spans="1:11">
      <c r="A26" s="37"/>
      <c r="B26" s="3"/>
      <c r="C26" s="37"/>
      <c r="D26" s="12" t="s">
        <v>63</v>
      </c>
      <c r="E26" s="4">
        <v>4</v>
      </c>
      <c r="F26" s="4" t="s">
        <v>64</v>
      </c>
      <c r="G26" s="14" t="s">
        <v>65</v>
      </c>
      <c r="H26" s="38">
        <v>4</v>
      </c>
      <c r="I26" s="33"/>
      <c r="J26" s="35"/>
      <c r="K26" s="40"/>
    </row>
    <row r="27" ht="16" customHeight="1" spans="1:11">
      <c r="A27" s="37"/>
      <c r="B27" s="3"/>
      <c r="C27" s="36"/>
      <c r="D27" s="22" t="s">
        <v>66</v>
      </c>
      <c r="E27" s="39">
        <v>4</v>
      </c>
      <c r="F27" s="4" t="s">
        <v>67</v>
      </c>
      <c r="G27" s="4" t="s">
        <v>68</v>
      </c>
      <c r="H27" s="38">
        <v>4</v>
      </c>
      <c r="I27" s="33"/>
      <c r="J27" s="35"/>
      <c r="K27" s="40"/>
    </row>
    <row r="28" ht="36" customHeight="1" spans="1:11">
      <c r="A28" s="37"/>
      <c r="B28" s="3"/>
      <c r="C28" s="3" t="s">
        <v>141</v>
      </c>
      <c r="D28" s="12" t="s">
        <v>70</v>
      </c>
      <c r="E28" s="4">
        <v>4</v>
      </c>
      <c r="F28" s="4" t="s">
        <v>71</v>
      </c>
      <c r="G28" s="4" t="s">
        <v>71</v>
      </c>
      <c r="H28" s="38">
        <v>4</v>
      </c>
      <c r="I28" s="33"/>
      <c r="J28" s="35"/>
      <c r="K28" s="40"/>
    </row>
    <row r="29" ht="16" customHeight="1" spans="1:11">
      <c r="A29" s="37"/>
      <c r="B29" s="37" t="s">
        <v>142</v>
      </c>
      <c r="C29" s="37" t="s">
        <v>143</v>
      </c>
      <c r="D29" s="12" t="s">
        <v>74</v>
      </c>
      <c r="E29" s="4">
        <v>5</v>
      </c>
      <c r="F29" s="17" t="s">
        <v>75</v>
      </c>
      <c r="G29" s="17">
        <v>0.99</v>
      </c>
      <c r="H29" s="38">
        <v>5</v>
      </c>
      <c r="I29" s="43" t="s">
        <v>144</v>
      </c>
      <c r="J29" s="44"/>
      <c r="K29" s="40"/>
    </row>
    <row r="30" ht="33" customHeight="1" spans="1:11">
      <c r="A30" s="37"/>
      <c r="B30" s="37"/>
      <c r="C30" s="37"/>
      <c r="D30" s="12" t="s">
        <v>76</v>
      </c>
      <c r="E30" s="4">
        <v>4</v>
      </c>
      <c r="F30" s="17" t="s">
        <v>75</v>
      </c>
      <c r="G30" s="17">
        <v>0.99</v>
      </c>
      <c r="H30" s="38">
        <v>4</v>
      </c>
      <c r="I30" s="45" t="s">
        <v>145</v>
      </c>
      <c r="J30" s="46"/>
      <c r="K30" s="40"/>
    </row>
    <row r="31" ht="15" customHeight="1" spans="1:11">
      <c r="A31" s="33" t="s">
        <v>106</v>
      </c>
      <c r="B31" s="34"/>
      <c r="C31" s="34"/>
      <c r="D31" s="35"/>
      <c r="E31" s="3">
        <f>SUM(E12:E30)</f>
        <v>89</v>
      </c>
      <c r="F31" s="33"/>
      <c r="G31" s="35"/>
      <c r="H31" s="38">
        <f>SUM(H12:H30)</f>
        <v>89.8484485287212</v>
      </c>
      <c r="I31" s="33"/>
      <c r="J31" s="35"/>
      <c r="K31" s="40"/>
    </row>
  </sheetData>
  <mergeCells count="44">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A31:D31"/>
    <mergeCell ref="F31:G31"/>
    <mergeCell ref="I31:J31"/>
    <mergeCell ref="A9:A10"/>
    <mergeCell ref="A11:A30"/>
    <mergeCell ref="B12:B21"/>
    <mergeCell ref="B22:B28"/>
    <mergeCell ref="B29:B30"/>
    <mergeCell ref="C12:C14"/>
    <mergeCell ref="C17:C19"/>
    <mergeCell ref="C23:C24"/>
    <mergeCell ref="C25:C27"/>
    <mergeCell ref="C29:C30"/>
    <mergeCell ref="A4:C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topLeftCell="A7" workbookViewId="0">
      <selection activeCell="H24" sqref="H24:I24"/>
    </sheetView>
  </sheetViews>
  <sheetFormatPr defaultColWidth="9" defaultRowHeight="13.5"/>
  <cols>
    <col min="1" max="1" width="2.9" customWidth="1"/>
    <col min="2" max="2" width="6.94166666666667" customWidth="1"/>
    <col min="3" max="3" width="12.0666666666667" customWidth="1"/>
    <col min="4" max="4" width="49" customWidth="1"/>
    <col min="5" max="5" width="20" customWidth="1"/>
    <col min="6" max="6" width="8.89166666666667" customWidth="1"/>
    <col min="7" max="7" width="8.7" customWidth="1"/>
    <col min="8" max="8" width="6.95" customWidth="1"/>
    <col min="9" max="9" width="37.25" customWidth="1"/>
    <col min="10" max="10" width="31.5" customWidth="1"/>
  </cols>
  <sheetData>
    <row r="1" ht="30" customHeight="1" spans="1:10">
      <c r="A1" s="1" t="s">
        <v>146</v>
      </c>
      <c r="B1" s="1"/>
      <c r="C1" s="1"/>
      <c r="D1" s="1"/>
      <c r="E1" s="1"/>
      <c r="F1" s="1"/>
      <c r="G1" s="1"/>
      <c r="H1" s="1"/>
      <c r="I1" s="1"/>
      <c r="J1" s="1"/>
    </row>
    <row r="2" ht="20.1" customHeight="1" spans="1:10">
      <c r="A2" s="1"/>
      <c r="B2" s="1"/>
      <c r="C2" s="1"/>
      <c r="D2" s="1"/>
      <c r="E2" s="1"/>
      <c r="F2" s="1"/>
      <c r="G2" s="1"/>
      <c r="H2" s="1"/>
      <c r="I2" s="1"/>
      <c r="J2" s="1"/>
    </row>
    <row r="3" ht="18.75" customHeight="1" spans="1:10">
      <c r="A3" s="2" t="s">
        <v>3</v>
      </c>
      <c r="B3" s="2"/>
      <c r="C3" s="2"/>
      <c r="D3" s="3" t="s">
        <v>4</v>
      </c>
      <c r="E3" s="3"/>
      <c r="F3" s="2" t="s">
        <v>147</v>
      </c>
      <c r="G3" s="2"/>
      <c r="H3" s="2" t="s">
        <v>6</v>
      </c>
      <c r="I3" s="2"/>
      <c r="J3" s="2"/>
    </row>
    <row r="4" ht="18.75" customHeight="1" spans="1:10">
      <c r="A4" s="2" t="s">
        <v>7</v>
      </c>
      <c r="B4" s="2"/>
      <c r="C4" s="2"/>
      <c r="D4" s="4" t="s">
        <v>8</v>
      </c>
      <c r="E4" s="5"/>
      <c r="F4" s="2" t="s">
        <v>9</v>
      </c>
      <c r="G4" s="2"/>
      <c r="H4" s="2" t="s">
        <v>10</v>
      </c>
      <c r="I4" s="2"/>
      <c r="J4" s="2"/>
    </row>
    <row r="5" ht="31" customHeight="1" spans="1:10">
      <c r="A5" s="6" t="s">
        <v>148</v>
      </c>
      <c r="B5" s="6"/>
      <c r="C5" s="6"/>
      <c r="D5" s="2" t="s">
        <v>149</v>
      </c>
      <c r="E5" s="2"/>
      <c r="F5" s="2"/>
      <c r="G5" s="2"/>
      <c r="H5" s="6" t="s">
        <v>150</v>
      </c>
      <c r="I5" s="19" t="s">
        <v>151</v>
      </c>
      <c r="J5" s="6" t="s">
        <v>152</v>
      </c>
    </row>
    <row r="6" ht="18.75" customHeight="1" spans="1:10">
      <c r="A6" s="6"/>
      <c r="B6" s="6"/>
      <c r="C6" s="6"/>
      <c r="D6" s="7" t="s">
        <v>12</v>
      </c>
      <c r="E6" s="7"/>
      <c r="F6" s="7"/>
      <c r="G6" s="7"/>
      <c r="H6" s="8">
        <v>350</v>
      </c>
      <c r="I6" s="8">
        <v>346</v>
      </c>
      <c r="J6" s="23">
        <v>0.989</v>
      </c>
    </row>
    <row r="7" ht="18.75" customHeight="1" spans="1:10">
      <c r="A7" s="6"/>
      <c r="B7" s="6"/>
      <c r="C7" s="6"/>
      <c r="D7" s="7" t="s">
        <v>123</v>
      </c>
      <c r="E7" s="7"/>
      <c r="F7" s="7"/>
      <c r="G7" s="7"/>
      <c r="H7" s="8"/>
      <c r="I7" s="8"/>
      <c r="J7" s="24"/>
    </row>
    <row r="8" ht="18.75" customHeight="1" spans="1:10">
      <c r="A8" s="6"/>
      <c r="B8" s="6"/>
      <c r="C8" s="6"/>
      <c r="D8" s="9" t="s">
        <v>153</v>
      </c>
      <c r="E8" s="9"/>
      <c r="F8" s="9"/>
      <c r="G8" s="9"/>
      <c r="H8" s="8"/>
      <c r="I8" s="8"/>
      <c r="J8" s="24"/>
    </row>
    <row r="9" ht="18.75" customHeight="1" spans="1:10">
      <c r="A9" s="6"/>
      <c r="B9" s="6"/>
      <c r="C9" s="6"/>
      <c r="D9" s="9" t="s">
        <v>154</v>
      </c>
      <c r="E9" s="9"/>
      <c r="F9" s="9"/>
      <c r="G9" s="9"/>
      <c r="H9" s="8"/>
      <c r="I9" s="8"/>
      <c r="J9" s="24"/>
    </row>
    <row r="10" ht="95.25" customHeight="1" spans="1:10">
      <c r="A10" s="10" t="s">
        <v>155</v>
      </c>
      <c r="B10" s="6" t="s">
        <v>19</v>
      </c>
      <c r="C10" s="6"/>
      <c r="D10" s="6"/>
      <c r="E10" s="6"/>
      <c r="F10" s="6"/>
      <c r="G10" s="6"/>
      <c r="H10" s="6"/>
      <c r="I10" s="6"/>
      <c r="J10" s="6"/>
    </row>
    <row r="11" ht="35" customHeight="1" spans="1:10">
      <c r="A11" s="6" t="s">
        <v>131</v>
      </c>
      <c r="B11" s="6" t="s">
        <v>21</v>
      </c>
      <c r="C11" s="2" t="s">
        <v>22</v>
      </c>
      <c r="D11" s="6" t="s">
        <v>23</v>
      </c>
      <c r="E11" s="6" t="s">
        <v>133</v>
      </c>
      <c r="F11" s="6" t="s">
        <v>156</v>
      </c>
      <c r="G11" s="6" t="s">
        <v>157</v>
      </c>
      <c r="H11" s="11" t="s">
        <v>158</v>
      </c>
      <c r="I11" s="25"/>
      <c r="J11" s="2" t="s">
        <v>159</v>
      </c>
    </row>
    <row r="12" ht="15.95" customHeight="1" spans="1:10">
      <c r="A12" s="6"/>
      <c r="B12" s="6" t="s">
        <v>160</v>
      </c>
      <c r="C12" s="2" t="s">
        <v>27</v>
      </c>
      <c r="D12" s="12" t="s">
        <v>28</v>
      </c>
      <c r="E12" s="4" t="s">
        <v>29</v>
      </c>
      <c r="F12" s="4" t="s">
        <v>30</v>
      </c>
      <c r="G12" s="4" t="s">
        <v>29</v>
      </c>
      <c r="H12" s="13" t="s">
        <v>161</v>
      </c>
      <c r="I12" s="26"/>
      <c r="J12" s="24"/>
    </row>
    <row r="13" ht="15.95" customHeight="1" spans="1:10">
      <c r="A13" s="6"/>
      <c r="B13" s="6"/>
      <c r="C13" s="2"/>
      <c r="D13" s="12" t="s">
        <v>31</v>
      </c>
      <c r="E13" s="4" t="s">
        <v>32</v>
      </c>
      <c r="F13" s="4" t="s">
        <v>33</v>
      </c>
      <c r="G13" s="4" t="s">
        <v>32</v>
      </c>
      <c r="H13" s="13" t="s">
        <v>161</v>
      </c>
      <c r="I13" s="26"/>
      <c r="J13" s="24"/>
    </row>
    <row r="14" ht="15.95" customHeight="1" spans="1:10">
      <c r="A14" s="6"/>
      <c r="B14" s="6"/>
      <c r="C14" s="2"/>
      <c r="D14" s="12" t="s">
        <v>34</v>
      </c>
      <c r="E14" s="4" t="s">
        <v>35</v>
      </c>
      <c r="F14" s="14" t="s">
        <v>36</v>
      </c>
      <c r="G14" s="4" t="s">
        <v>35</v>
      </c>
      <c r="H14" s="13" t="s">
        <v>162</v>
      </c>
      <c r="I14" s="26"/>
      <c r="J14" s="24"/>
    </row>
    <row r="15" ht="15.95" customHeight="1" spans="1:10">
      <c r="A15" s="6"/>
      <c r="B15" s="6"/>
      <c r="C15" s="15" t="s">
        <v>37</v>
      </c>
      <c r="D15" s="16" t="s">
        <v>38</v>
      </c>
      <c r="E15" s="17">
        <v>1</v>
      </c>
      <c r="F15" s="17">
        <v>1</v>
      </c>
      <c r="G15" s="17">
        <v>1</v>
      </c>
      <c r="H15" s="13"/>
      <c r="I15" s="26"/>
      <c r="J15" s="24"/>
    </row>
    <row r="16" ht="15.95" customHeight="1" spans="1:10">
      <c r="A16" s="6"/>
      <c r="B16" s="6"/>
      <c r="C16" s="15" t="s">
        <v>39</v>
      </c>
      <c r="D16" s="16" t="s">
        <v>40</v>
      </c>
      <c r="E16" s="17">
        <v>1</v>
      </c>
      <c r="F16" s="17">
        <v>1</v>
      </c>
      <c r="G16" s="17">
        <v>1</v>
      </c>
      <c r="H16" s="13"/>
      <c r="I16" s="26"/>
      <c r="J16" s="24"/>
    </row>
    <row r="17" ht="15.95" customHeight="1" spans="1:10">
      <c r="A17" s="6"/>
      <c r="B17" s="6"/>
      <c r="C17" s="2" t="s">
        <v>41</v>
      </c>
      <c r="D17" s="18" t="s">
        <v>42</v>
      </c>
      <c r="E17" s="17" t="s">
        <v>43</v>
      </c>
      <c r="F17" s="17">
        <v>0.95</v>
      </c>
      <c r="G17" s="17" t="s">
        <v>43</v>
      </c>
      <c r="H17" s="13"/>
      <c r="I17" s="26"/>
      <c r="J17" s="24"/>
    </row>
    <row r="18" ht="15.95" customHeight="1" spans="1:10">
      <c r="A18" s="6"/>
      <c r="B18" s="6"/>
      <c r="C18" s="2"/>
      <c r="D18" s="18" t="s">
        <v>44</v>
      </c>
      <c r="E18" s="17">
        <v>1</v>
      </c>
      <c r="F18" s="17">
        <v>1</v>
      </c>
      <c r="G18" s="17">
        <v>1</v>
      </c>
      <c r="H18" s="13"/>
      <c r="I18" s="26"/>
      <c r="J18" s="24"/>
    </row>
    <row r="19" ht="15.95" customHeight="1" spans="1:10">
      <c r="A19" s="6"/>
      <c r="B19" s="6"/>
      <c r="C19" s="2"/>
      <c r="D19" s="18" t="s">
        <v>45</v>
      </c>
      <c r="E19" s="17" t="s">
        <v>46</v>
      </c>
      <c r="F19" s="17" t="s">
        <v>47</v>
      </c>
      <c r="G19" s="17" t="s">
        <v>46</v>
      </c>
      <c r="H19" s="13"/>
      <c r="I19" s="26"/>
      <c r="J19" s="24"/>
    </row>
    <row r="20" ht="15.95" customHeight="1" spans="1:10">
      <c r="A20" s="6"/>
      <c r="B20" s="6"/>
      <c r="C20" s="2" t="s">
        <v>48</v>
      </c>
      <c r="D20" s="12" t="s">
        <v>49</v>
      </c>
      <c r="E20" s="17">
        <v>1</v>
      </c>
      <c r="F20" s="17">
        <v>1</v>
      </c>
      <c r="G20" s="17">
        <v>1</v>
      </c>
      <c r="H20" s="13"/>
      <c r="I20" s="26"/>
      <c r="J20" s="24"/>
    </row>
    <row r="21" ht="23" customHeight="1" spans="1:10">
      <c r="A21" s="6"/>
      <c r="B21" s="6"/>
      <c r="C21" s="2" t="s">
        <v>50</v>
      </c>
      <c r="D21" s="12" t="s">
        <v>51</v>
      </c>
      <c r="E21" s="4" t="s">
        <v>52</v>
      </c>
      <c r="F21" s="4" t="s">
        <v>52</v>
      </c>
      <c r="G21" s="4" t="s">
        <v>52</v>
      </c>
      <c r="H21" s="13"/>
      <c r="I21" s="26"/>
      <c r="J21" s="24"/>
    </row>
    <row r="22" ht="28" customHeight="1" spans="1:10">
      <c r="A22" s="6"/>
      <c r="B22" s="6" t="s">
        <v>163</v>
      </c>
      <c r="C22" s="6" t="s">
        <v>164</v>
      </c>
      <c r="D22" s="12" t="s">
        <v>55</v>
      </c>
      <c r="E22" s="4" t="s">
        <v>56</v>
      </c>
      <c r="F22" s="4" t="s">
        <v>56</v>
      </c>
      <c r="G22" s="4" t="s">
        <v>56</v>
      </c>
      <c r="H22" s="13"/>
      <c r="I22" s="26"/>
      <c r="J22" s="24"/>
    </row>
    <row r="23" ht="15.95" customHeight="1" spans="1:10">
      <c r="A23" s="6"/>
      <c r="B23" s="2"/>
      <c r="C23" s="19" t="s">
        <v>165</v>
      </c>
      <c r="D23" s="12" t="s">
        <v>58</v>
      </c>
      <c r="E23" s="4" t="s">
        <v>32</v>
      </c>
      <c r="F23" s="4" t="s">
        <v>33</v>
      </c>
      <c r="G23" s="4" t="s">
        <v>32</v>
      </c>
      <c r="H23" s="13"/>
      <c r="I23" s="26"/>
      <c r="J23" s="24"/>
    </row>
    <row r="24" ht="15.95" customHeight="1" spans="1:10">
      <c r="A24" s="6"/>
      <c r="B24" s="2"/>
      <c r="C24" s="6"/>
      <c r="D24" s="12" t="s">
        <v>59</v>
      </c>
      <c r="E24" s="4" t="s">
        <v>32</v>
      </c>
      <c r="F24" s="4" t="s">
        <v>33</v>
      </c>
      <c r="G24" s="4" t="s">
        <v>32</v>
      </c>
      <c r="H24" s="13"/>
      <c r="I24" s="26"/>
      <c r="J24" s="24"/>
    </row>
    <row r="25" ht="15.95" customHeight="1" spans="1:10">
      <c r="A25" s="6"/>
      <c r="B25" s="2"/>
      <c r="C25" s="19" t="s">
        <v>166</v>
      </c>
      <c r="D25" s="12" t="s">
        <v>61</v>
      </c>
      <c r="E25" s="20" t="s">
        <v>62</v>
      </c>
      <c r="F25" s="21">
        <v>0.3942</v>
      </c>
      <c r="G25" s="20" t="s">
        <v>62</v>
      </c>
      <c r="H25" s="13"/>
      <c r="I25" s="26"/>
      <c r="J25" s="24"/>
    </row>
    <row r="26" ht="15.95" customHeight="1" spans="1:10">
      <c r="A26" s="6"/>
      <c r="B26" s="2"/>
      <c r="C26" s="6"/>
      <c r="D26" s="12" t="s">
        <v>63</v>
      </c>
      <c r="E26" s="4" t="s">
        <v>64</v>
      </c>
      <c r="F26" s="14" t="s">
        <v>65</v>
      </c>
      <c r="G26" s="4" t="s">
        <v>64</v>
      </c>
      <c r="H26" s="13"/>
      <c r="I26" s="26"/>
      <c r="J26" s="24"/>
    </row>
    <row r="27" ht="15.95" customHeight="1" spans="1:10">
      <c r="A27" s="6"/>
      <c r="B27" s="2"/>
      <c r="C27" s="6"/>
      <c r="D27" s="22" t="s">
        <v>66</v>
      </c>
      <c r="E27" s="4" t="s">
        <v>67</v>
      </c>
      <c r="F27" s="4" t="s">
        <v>68</v>
      </c>
      <c r="G27" s="4" t="s">
        <v>67</v>
      </c>
      <c r="H27" s="13"/>
      <c r="I27" s="26"/>
      <c r="J27" s="24"/>
    </row>
    <row r="28" ht="15.95" customHeight="1" spans="1:10">
      <c r="A28" s="6"/>
      <c r="B28" s="2"/>
      <c r="C28" s="19" t="s">
        <v>167</v>
      </c>
      <c r="D28" s="12" t="s">
        <v>70</v>
      </c>
      <c r="E28" s="4" t="s">
        <v>71</v>
      </c>
      <c r="F28" s="4" t="s">
        <v>71</v>
      </c>
      <c r="G28" s="4" t="s">
        <v>71</v>
      </c>
      <c r="H28" s="13"/>
      <c r="I28" s="26"/>
      <c r="J28" s="24"/>
    </row>
    <row r="29" ht="15.95" customHeight="1" spans="1:10">
      <c r="A29" s="6"/>
      <c r="B29" s="6" t="s">
        <v>168</v>
      </c>
      <c r="C29" s="6" t="s">
        <v>169</v>
      </c>
      <c r="D29" s="12" t="s">
        <v>74</v>
      </c>
      <c r="E29" s="17" t="s">
        <v>75</v>
      </c>
      <c r="F29" s="17">
        <v>0.99</v>
      </c>
      <c r="G29" s="17" t="s">
        <v>75</v>
      </c>
      <c r="H29" s="13"/>
      <c r="I29" s="26"/>
      <c r="J29" s="24"/>
    </row>
    <row r="30" ht="39" customHeight="1" spans="1:10">
      <c r="A30" s="6"/>
      <c r="B30" s="2"/>
      <c r="C30" s="6"/>
      <c r="D30" s="12" t="s">
        <v>76</v>
      </c>
      <c r="E30" s="17" t="s">
        <v>75</v>
      </c>
      <c r="F30" s="17">
        <v>0.99</v>
      </c>
      <c r="G30" s="17" t="s">
        <v>75</v>
      </c>
      <c r="H30" s="13"/>
      <c r="I30" s="26"/>
      <c r="J30" s="24"/>
    </row>
  </sheetData>
  <mergeCells count="43">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4:I14"/>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A11:A30"/>
    <mergeCell ref="B12:B21"/>
    <mergeCell ref="B22:B28"/>
    <mergeCell ref="B29:B30"/>
    <mergeCell ref="C12:C14"/>
    <mergeCell ref="C17:C19"/>
    <mergeCell ref="C23:C24"/>
    <mergeCell ref="C25:C27"/>
    <mergeCell ref="C29:C30"/>
    <mergeCell ref="A1:J2"/>
    <mergeCell ref="A5:C9"/>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1.申报表</vt:lpstr>
      <vt:lpstr>2.审核表</vt:lpstr>
      <vt:lpstr>3.批复表</vt:lpstr>
      <vt:lpstr>5.自评表</vt:lpstr>
      <vt:lpstr>4.运行监控表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2019-11-21T03:36:00Z</dcterms:created>
  <dcterms:modified xsi:type="dcterms:W3CDTF">2019-11-26T02:28:16Z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2052-11.1.0.8731</vt:lpwstr>
  </property>
</Properties>
</file>