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1.申报表" sheetId="1" r:id="rId1"/>
    <sheet name="2.审核表" sheetId="2" r:id="rId2"/>
    <sheet name="3.批复表" sheetId="5" r:id="rId3"/>
    <sheet name="4.监控表" sheetId="4" r:id="rId4"/>
    <sheet name="5.自评表" sheetId="3" r:id="rId5"/>
  </sheets>
  <definedNames>
    <definedName name="_xlnm.Print_Area" localSheetId="0">'1.申报表'!$A$1:$J$33</definedName>
    <definedName name="_xlnm.Print_Area" localSheetId="1">'2.审核表'!$A$1:$D$23</definedName>
    <definedName name="_xlnm.Print_Area" localSheetId="4">'5.自评表'!$A$1:$J$34</definedName>
    <definedName name="_xlnm.Print_Area" localSheetId="3">'4.监控表'!$A$1:$J$33</definedName>
  </definedNames>
  <calcPr calcId="144525"/>
</workbook>
</file>

<file path=xl/sharedStrings.xml><?xml version="1.0" encoding="utf-8"?>
<sst xmlns="http://schemas.openxmlformats.org/spreadsheetml/2006/main" count="404" uniqueCount="178">
  <si>
    <t>附件1-14</t>
  </si>
  <si>
    <t>绩效目标申报表</t>
  </si>
  <si>
    <t>（2019年度）</t>
  </si>
  <si>
    <t>项目名称</t>
  </si>
  <si>
    <t>农村危房改造项目</t>
  </si>
  <si>
    <t>项目负责人及电话</t>
  </si>
  <si>
    <t>李国富13971760912</t>
  </si>
  <si>
    <t>主管部门</t>
  </si>
  <si>
    <t>阳新县住建局</t>
  </si>
  <si>
    <t>实施单位</t>
  </si>
  <si>
    <t>各镇（区）</t>
  </si>
  <si>
    <t>资金情况
（万元）</t>
  </si>
  <si>
    <t>年度资金总额：</t>
  </si>
  <si>
    <t>预计1123.5（建档立卡贫困户930.6）</t>
  </si>
  <si>
    <t xml:space="preserve">       其中：财政拨款</t>
  </si>
  <si>
    <t xml:space="preserve">             其他资金</t>
  </si>
  <si>
    <t>总
体
目
标</t>
  </si>
  <si>
    <t>年度目标</t>
  </si>
  <si>
    <t xml:space="preserve">目标：2019年10310户4类重点对象农村危房改造项目，拆除重建7820户农村危房改造项目，修缮加固2500户农村危房改造项目，完成1180户4390人的革命老区安居工程项目，达到住房安全稳固、遮风避雨、厨卫入院的基本要求，使人居环境得到改善，让人民群众有安全住房居住，使人居环境得到改善。  </t>
  </si>
  <si>
    <t>绩
效
指
标</t>
  </si>
  <si>
    <t>一级指标</t>
  </si>
  <si>
    <t>二级指标</t>
  </si>
  <si>
    <t>三级指标</t>
  </si>
  <si>
    <t>指标值</t>
  </si>
  <si>
    <t>实际数</t>
  </si>
  <si>
    <t>产出指标</t>
  </si>
  <si>
    <t>数量指标</t>
  </si>
  <si>
    <t>★★★建档立卡贫困户危房改造数量</t>
  </si>
  <si>
    <t>≥420户</t>
  </si>
  <si>
    <t>323户</t>
  </si>
  <si>
    <t>★★★建档立卡贫困户危房改造面积</t>
  </si>
  <si>
    <t>≥29000平方米</t>
  </si>
  <si>
    <t>27475平方米</t>
  </si>
  <si>
    <t>资金投入率</t>
  </si>
  <si>
    <t>实际到位资金/年初预算安排资金*100%</t>
  </si>
  <si>
    <t>资金拨付率</t>
  </si>
  <si>
    <t>实际支付项目资金/实际到位资金比例</t>
  </si>
  <si>
    <t>质量指标</t>
  </si>
  <si>
    <t>★★★改造后验收合格率</t>
  </si>
  <si>
    <t>★★★建档立卡贫困户危房改造面积标准</t>
  </si>
  <si>
    <t>≤30平方米/户</t>
  </si>
  <si>
    <t>25平方米/人</t>
  </si>
  <si>
    <t>改造后房屋满足基本居住功能需要比例</t>
  </si>
  <si>
    <t>≥100%</t>
  </si>
  <si>
    <t>时效指标</t>
  </si>
  <si>
    <t>当年开工率</t>
  </si>
  <si>
    <t>当年完成率</t>
  </si>
  <si>
    <t>成本指标</t>
  </si>
  <si>
    <t>★★★危房改造执行分类分级补助标准，对深度贫困户倾斜支持</t>
  </si>
  <si>
    <t>10000元/户（不锁定）</t>
  </si>
  <si>
    <t>建档立卡贫困户C级危房12000元/户、D级危房20000元/户，其他三类对象C级危房10000元/户、D级危房15000元/户</t>
  </si>
  <si>
    <t>符合条件的C级危房修缮加固</t>
  </si>
  <si>
    <t>因地制宜开展</t>
  </si>
  <si>
    <t>效益指标</t>
  </si>
  <si>
    <t>社会效益
指标</t>
  </si>
  <si>
    <t>改造后房屋在相当于本地区抗震设防烈度地震中表现</t>
  </si>
  <si>
    <t>无严重毁损</t>
  </si>
  <si>
    <t>改造后房屋人畜分离、卫生厕所等基本卫生条件</t>
  </si>
  <si>
    <t>有基本保障</t>
  </si>
  <si>
    <t>改造后房屋入住率</t>
  </si>
  <si>
    <t>★★★受益建档立卡贫困人口数</t>
  </si>
  <si>
    <t>≥1150人</t>
  </si>
  <si>
    <t>1099人</t>
  </si>
  <si>
    <t>带动建档立卡贫困人口脱贫数</t>
  </si>
  <si>
    <t>≥1130人</t>
  </si>
  <si>
    <t>建档立卡贫困户危房居住比例</t>
  </si>
  <si>
    <t>比去年下降</t>
  </si>
  <si>
    <t>下降98%</t>
  </si>
  <si>
    <t>可持续影响
指标</t>
  </si>
  <si>
    <t>改造后房屋保证安全期限</t>
  </si>
  <si>
    <t>≥15年</t>
  </si>
  <si>
    <t>拆除重建的≥30年，年修缮加固的≥15年</t>
  </si>
  <si>
    <t>满意度指标</t>
  </si>
  <si>
    <t>服务对象
满意度指标</t>
  </si>
  <si>
    <t>★★★受益建档立卡贫困人口满意度</t>
  </si>
  <si>
    <t>≥95%</t>
  </si>
  <si>
    <t>★★★受益贫困村满意度</t>
  </si>
  <si>
    <t>注：各地请根据实际情况，从上述绩效指标中选择适合的填报（其中三颗星为必填的核心绩效指标，可结合已下达的中央对地方专项转移支付绩效指标），也可自行增加或适当调整。</t>
  </si>
  <si>
    <t>绩效目标审核表</t>
  </si>
  <si>
    <t>农村危房改造</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</si>
  <si>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</si>
  <si>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</si>
  <si>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</si>
  <si>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</si>
  <si>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</si>
  <si>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</si>
  <si>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</si>
  <si>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</si>
  <si>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</si>
  <si>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</si>
  <si>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</si>
  <si>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</si>
  <si>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</si>
  <si>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</si>
  <si>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</si>
  <si>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</si>
  <si>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</si>
  <si>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</si>
  <si>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</si>
  <si>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</si>
  <si>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</si>
  <si>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</si>
  <si>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</si>
  <si>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</si>
  <si>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</si>
  <si>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</si>
  <si>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</si>
  <si>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</si>
  <si>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</si>
  <si>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通过（85分及以上）</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</si>
  <si>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</si>
  <si>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</si>
  <si>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</si>
  <si>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</si>
  <si>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</si>
  <si>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</si>
  <si>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</si>
  <si>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</si>
  <si>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</si>
  <si>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</si>
  <si>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</si>
  <si>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</si>
  <si>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</si>
  <si>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</si>
  <si>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</si>
  <si>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</si>
  <si>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</si>
  <si>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</si>
  <si>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</si>
  <si>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</si>
  <si>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</si>
  <si>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</si>
  <si>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</si>
  <si>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</si>
  <si>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420户</t>
  </si>
  <si>
    <t>工程量大，截止11月已完成323户，争取在12月底完成剩下目标</t>
  </si>
  <si>
    <t>29000平方米</t>
  </si>
  <si>
    <t>工程量大，截止11月已完成27475平方米，争取在12月底完成剩下目标</t>
  </si>
  <si>
    <t xml:space="preserve">效    益    指    标
</t>
  </si>
  <si>
    <t>经济效益指标</t>
  </si>
  <si>
    <t>社会效益指标</t>
  </si>
  <si>
    <t>1150人</t>
  </si>
  <si>
    <t>截止11月已完成1099人，争取在12月底完成剩下目标</t>
  </si>
  <si>
    <t>1130人</t>
  </si>
  <si>
    <t>生态效益指标</t>
  </si>
  <si>
    <t>可持续影响 指标</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</si>
  <si>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</si>
  <si>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</si>
  <si>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</si>
  <si>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</si>
  <si>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</si>
  <si>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</si>
  <si>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</si>
  <si>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</si>
  <si>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</si>
  <si>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</si>
  <si>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</si>
  <si>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</si>
  <si>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</si>
  <si>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</si>
  <si>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</si>
  <si>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 xml:space="preserve">完成2019年10305户4类重点对象农村危房改造项目，拆除重建7816户农村危房改造项目，修缮加固2489户农村危房改造项目，完成1157户4318人的革命老区安居工程项目，达到住房安全稳固、遮风避雨、厨卫入院的基本要求，使人居环境得到改善，让人民群众有安全住房居住，使人居环境得到改善。  </t>
  </si>
  <si>
    <t>一级  指标</t>
  </si>
  <si>
    <t>全年实际值</t>
  </si>
  <si>
    <t>未完成原因及拟采取的改进措施</t>
  </si>
  <si>
    <t>产
出
指
标
（50分）</t>
  </si>
  <si>
    <t>截止2019年11月已完成323户，争取在12月底再完成80户以上</t>
  </si>
  <si>
    <t>危房改造面积是根据危房改造数量来估算的，预估在12月底前再增加1000平方米的面积</t>
  </si>
  <si>
    <t>效
益
指
标 
（30分）</t>
  </si>
  <si>
    <t>经济效益
指标</t>
  </si>
  <si>
    <t>受益建档立卡贫困人口数基本达标，争取在12月底再增加30人以上。</t>
  </si>
  <si>
    <t>带动建档立卡贫困人口脱贫数基本达标，争取在12月底再增加20人以上。</t>
  </si>
  <si>
    <t>生态效益
指标</t>
  </si>
  <si>
    <t>可持续影响指标</t>
  </si>
  <si>
    <t>满意度
指标  （10分）</t>
  </si>
  <si>
    <t>服务对象满意度指标</t>
  </si>
  <si>
    <t>受益建档立卡贫困人口基本满意</t>
  </si>
  <si>
    <t>受益贫困村基本满意</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</si>
</sst>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 numFmtId="177" formatCode="0.00_ "/>
  </numFmts>
  <fonts count="36">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color theme="1"/>
      <name val="宋体"/>
      <charset val="134"/>
    </font>
    <font>
      <sz val="11"/>
      <color indexed="8"/>
      <name val="宋体"/>
      <charset val="134"/>
    </font>
    <font>
      <sz val="12"/>
      <name val="宋体"/>
      <charset val="134"/>
    </font>
    <font>
      <sz val="12"/>
      <name val="黑体"/>
      <charset val="134"/>
    </font>
    <font>
      <b/>
      <sz val="16"/>
      <name val="宋体"/>
      <charset val="134"/>
    </font>
    <font>
      <sz val="11"/>
      <name val="宋体"/>
      <charset val="134"/>
    </font>
    <font>
      <sz val="9"/>
      <color theme="1"/>
      <name val="宋体"/>
      <charset val="134"/>
    </font>
    <font>
      <sz val="10.5"/>
      <color theme="1"/>
      <name val="宋体"/>
      <charset val="134"/>
    </font>
    <font>
      <b/>
      <sz val="11"/>
      <color theme="1"/>
      <name val="宋体"/>
      <charset val="134"/>
      <scheme val="minor"/>
    </font>
    <font>
      <b/>
      <sz val="16"/>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2"/>
      <color theme="1"/>
      <name val="宋体"/>
      <charset val="134"/>
      <scheme val="minor"/>
    </font>
    <font>
      <b/>
      <sz val="11"/>
      <color theme="1"/>
      <name val="Wingdings"/>
      <charset val="134"/>
    </font>
  </fonts>
  <fills count="3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21" fillId="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18" applyNumberFormat="0" applyFont="0" applyAlignment="0" applyProtection="0">
      <alignment vertical="center"/>
    </xf>
    <xf numFmtId="0" fontId="20" fillId="8"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21" applyNumberFormat="0" applyFill="0" applyAlignment="0" applyProtection="0">
      <alignment vertical="center"/>
    </xf>
    <xf numFmtId="0" fontId="31" fillId="0" borderId="21" applyNumberFormat="0" applyFill="0" applyAlignment="0" applyProtection="0">
      <alignment vertical="center"/>
    </xf>
    <xf numFmtId="0" fontId="20" fillId="20" borderId="0" applyNumberFormat="0" applyBorder="0" applyAlignment="0" applyProtection="0">
      <alignment vertical="center"/>
    </xf>
    <xf numFmtId="0" fontId="17" fillId="0" borderId="23" applyNumberFormat="0" applyFill="0" applyAlignment="0" applyProtection="0">
      <alignment vertical="center"/>
    </xf>
    <xf numFmtId="0" fontId="20" fillId="24" borderId="0" applyNumberFormat="0" applyBorder="0" applyAlignment="0" applyProtection="0">
      <alignment vertical="center"/>
    </xf>
    <xf numFmtId="0" fontId="33" fillId="11" borderId="24" applyNumberFormat="0" applyAlignment="0" applyProtection="0">
      <alignment vertical="center"/>
    </xf>
    <xf numFmtId="0" fontId="22" fillId="11" borderId="17" applyNumberFormat="0" applyAlignment="0" applyProtection="0">
      <alignment vertical="center"/>
    </xf>
    <xf numFmtId="0" fontId="26" fillId="19" borderId="19" applyNumberFormat="0" applyAlignment="0" applyProtection="0">
      <alignment vertical="center"/>
    </xf>
    <xf numFmtId="0" fontId="16" fillId="28" borderId="0" applyNumberFormat="0" applyBorder="0" applyAlignment="0" applyProtection="0">
      <alignment vertical="center"/>
    </xf>
    <xf numFmtId="0" fontId="20" fillId="21" borderId="0" applyNumberFormat="0" applyBorder="0" applyAlignment="0" applyProtection="0">
      <alignment vertical="center"/>
    </xf>
    <xf numFmtId="0" fontId="28" fillId="0" borderId="20" applyNumberFormat="0" applyFill="0" applyAlignment="0" applyProtection="0">
      <alignment vertical="center"/>
    </xf>
    <xf numFmtId="0" fontId="30" fillId="0" borderId="22" applyNumberFormat="0" applyFill="0" applyAlignment="0" applyProtection="0">
      <alignment vertical="center"/>
    </xf>
    <xf numFmtId="0" fontId="32" fillId="23" borderId="0" applyNumberFormat="0" applyBorder="0" applyAlignment="0" applyProtection="0">
      <alignment vertical="center"/>
    </xf>
    <xf numFmtId="0" fontId="19" fillId="7" borderId="0" applyNumberFormat="0" applyBorder="0" applyAlignment="0" applyProtection="0">
      <alignment vertical="center"/>
    </xf>
    <xf numFmtId="0" fontId="16" fillId="29" borderId="0" applyNumberFormat="0" applyBorder="0" applyAlignment="0" applyProtection="0">
      <alignment vertical="center"/>
    </xf>
    <xf numFmtId="0" fontId="20" fillId="26" borderId="0" applyNumberFormat="0" applyBorder="0" applyAlignment="0" applyProtection="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16" fillId="27" borderId="0" applyNumberFormat="0" applyBorder="0" applyAlignment="0" applyProtection="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xf numFmtId="0" fontId="7" fillId="0" borderId="0"/>
    <xf numFmtId="0" fontId="16" fillId="13" borderId="0" applyNumberFormat="0" applyBorder="0" applyAlignment="0" applyProtection="0">
      <alignment vertical="center"/>
    </xf>
    <xf numFmtId="0" fontId="20" fillId="15" borderId="0" applyNumberFormat="0" applyBorder="0" applyAlignment="0" applyProtection="0">
      <alignment vertical="center"/>
    </xf>
    <xf numFmtId="0" fontId="20" fillId="30" borderId="0" applyNumberFormat="0" applyBorder="0" applyAlignment="0" applyProtection="0">
      <alignment vertical="center"/>
    </xf>
    <xf numFmtId="0" fontId="7" fillId="0" borderId="0">
      <alignment vertical="center"/>
    </xf>
    <xf numFmtId="0" fontId="16" fillId="34" borderId="0" applyNumberFormat="0" applyBorder="0" applyAlignment="0" applyProtection="0">
      <alignment vertical="center"/>
    </xf>
    <xf numFmtId="0" fontId="20" fillId="35" borderId="0" applyNumberFormat="0" applyBorder="0" applyAlignment="0" applyProtection="0">
      <alignment vertical="center"/>
    </xf>
    <xf numFmtId="0" fontId="7" fillId="0" borderId="0">
      <alignment vertical="center"/>
    </xf>
  </cellStyleXfs>
  <cellXfs count="12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2" borderId="1" xfId="44" applyNumberFormat="1" applyFont="1" applyFill="1" applyBorder="1" applyAlignment="1">
      <alignment vertical="center" wrapText="1"/>
    </xf>
    <xf numFmtId="0" fontId="4" fillId="2" borderId="1" xfId="44"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2" borderId="1" xfId="48" applyNumberFormat="1" applyFont="1" applyFill="1" applyBorder="1" applyAlignment="1">
      <alignment vertical="center" wrapText="1"/>
    </xf>
    <xf numFmtId="0" fontId="4" fillId="2" borderId="1" xfId="48" applyNumberFormat="1" applyFont="1" applyFill="1" applyBorder="1" applyAlignment="1">
      <alignment horizontal="center" vertical="center" wrapText="1"/>
    </xf>
    <xf numFmtId="0" fontId="6"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9" fontId="4" fillId="2" borderId="1" xfId="48" applyNumberFormat="1" applyFont="1" applyFill="1" applyBorder="1" applyAlignment="1">
      <alignment horizontal="center" vertical="center" wrapText="1"/>
    </xf>
    <xf numFmtId="0" fontId="4" fillId="2" borderId="2" xfId="48"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4" fillId="2" borderId="6" xfId="48"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vertical="center" wrapText="1"/>
    </xf>
    <xf numFmtId="9" fontId="6" fillId="0" borderId="1"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2" borderId="5" xfId="48" applyNumberFormat="1" applyFont="1" applyFill="1" applyBorder="1" applyAlignment="1">
      <alignment vertical="center" wrapText="1"/>
    </xf>
    <xf numFmtId="0" fontId="0" fillId="0" borderId="0" xfId="0" applyFont="1" applyFill="1" applyAlignment="1">
      <alignment vertical="center" wrapText="1"/>
    </xf>
    <xf numFmtId="176" fontId="3" fillId="0" borderId="1" xfId="0" applyNumberFormat="1" applyFont="1" applyFill="1" applyBorder="1" applyAlignment="1">
      <alignment horizontal="center" vertical="center" wrapText="1"/>
    </xf>
    <xf numFmtId="0" fontId="0" fillId="0" borderId="0" xfId="0" applyFont="1" applyFill="1" applyAlignment="1">
      <alignment horizontal="left"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2" borderId="1" xfId="51" applyNumberFormat="1" applyFont="1" applyFill="1" applyBorder="1" applyAlignment="1">
      <alignment horizontal="left" vertical="center" wrapText="1"/>
    </xf>
    <xf numFmtId="0" fontId="4" fillId="2" borderId="1" xfId="51" applyNumberFormat="1" applyFont="1" applyFill="1" applyBorder="1" applyAlignment="1">
      <alignment vertical="center" wrapText="1"/>
    </xf>
    <xf numFmtId="0" fontId="4" fillId="2" borderId="1" xfId="51" applyNumberFormat="1" applyFont="1" applyFill="1" applyBorder="1" applyAlignment="1">
      <alignment horizontal="left" vertical="center" wrapText="1" indent="2"/>
    </xf>
    <xf numFmtId="0" fontId="0" fillId="0" borderId="1" xfId="0" applyFont="1" applyFill="1" applyBorder="1" applyAlignment="1">
      <alignment horizontal="center" vertical="top" wrapText="1"/>
    </xf>
    <xf numFmtId="0" fontId="4" fillId="0" borderId="1" xfId="48"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 xfId="0" applyFont="1" applyFill="1" applyBorder="1"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9" fontId="0" fillId="0" borderId="1" xfId="0" applyNumberFormat="1" applyFont="1" applyFill="1" applyBorder="1" applyAlignment="1">
      <alignment vertical="center"/>
    </xf>
    <xf numFmtId="9" fontId="0" fillId="0" borderId="2" xfId="0" applyNumberFormat="1" applyFont="1" applyFill="1" applyBorder="1" applyAlignment="1">
      <alignment horizontal="center" vertical="center"/>
    </xf>
    <xf numFmtId="0" fontId="0" fillId="0" borderId="9" xfId="0" applyFont="1" applyFill="1" applyBorder="1" applyAlignment="1">
      <alignment horizontal="center" vertical="center"/>
    </xf>
    <xf numFmtId="9" fontId="0" fillId="0" borderId="6"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6" fillId="0" borderId="0" xfId="0" applyFont="1" applyFill="1" applyBorder="1" applyAlignment="1">
      <alignment vertical="center"/>
    </xf>
    <xf numFmtId="0" fontId="4" fillId="0" borderId="0" xfId="51"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8" fillId="2" borderId="0" xfId="48" applyFont="1" applyFill="1" applyAlignment="1">
      <alignment horizontal="left" vertical="center"/>
    </xf>
    <xf numFmtId="0" fontId="8" fillId="2" borderId="0" xfId="48" applyFont="1" applyFill="1" applyAlignment="1">
      <alignment vertical="center" wrapText="1"/>
    </xf>
    <xf numFmtId="0" fontId="7" fillId="2" borderId="0" xfId="48" applyFont="1" applyFill="1" applyAlignment="1">
      <alignment vertical="center" wrapText="1"/>
    </xf>
    <xf numFmtId="0" fontId="9" fillId="2" borderId="0" xfId="48" applyNumberFormat="1" applyFont="1" applyFill="1" applyAlignment="1">
      <alignment horizontal="center" vertical="center" wrapText="1"/>
    </xf>
    <xf numFmtId="0" fontId="10" fillId="2" borderId="0" xfId="48" applyNumberFormat="1" applyFont="1" applyFill="1" applyBorder="1" applyAlignment="1">
      <alignment horizontal="center" vertical="top" wrapText="1"/>
    </xf>
    <xf numFmtId="0" fontId="4" fillId="2" borderId="1" xfId="0" applyNumberFormat="1" applyFont="1" applyFill="1" applyBorder="1" applyAlignment="1">
      <alignment vertical="center"/>
    </xf>
    <xf numFmtId="0" fontId="4" fillId="2" borderId="1" xfId="48" applyNumberFormat="1"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0" xfId="0" applyFont="1" applyFill="1" applyAlignment="1">
      <alignment vertical="center"/>
    </xf>
    <xf numFmtId="0" fontId="14" fillId="0" borderId="0" xfId="0" applyFont="1" applyFill="1" applyBorder="1" applyAlignment="1">
      <alignment horizontal="center" vertical="center"/>
    </xf>
    <xf numFmtId="0" fontId="0"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4" xfId="0" applyFont="1" applyFill="1" applyBorder="1" applyAlignment="1">
      <alignment horizontal="left" vertical="center" wrapText="1"/>
    </xf>
    <xf numFmtId="31" fontId="0"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2" borderId="13" xfId="48" applyNumberFormat="1" applyFont="1" applyFill="1" applyBorder="1" applyAlignment="1">
      <alignment horizontal="center" vertical="top" wrapText="1"/>
    </xf>
    <xf numFmtId="0" fontId="4" fillId="2" borderId="2" xfId="0" applyNumberFormat="1" applyFont="1" applyFill="1" applyBorder="1" applyAlignment="1">
      <alignment vertical="center"/>
    </xf>
    <xf numFmtId="0" fontId="4" fillId="2" borderId="11" xfId="48" applyNumberFormat="1" applyFont="1" applyFill="1" applyBorder="1" applyAlignment="1">
      <alignment horizontal="center" vertical="center" wrapText="1"/>
    </xf>
    <xf numFmtId="0" fontId="4" fillId="2" borderId="12" xfId="48" applyNumberFormat="1" applyFont="1" applyFill="1" applyBorder="1" applyAlignment="1">
      <alignment horizontal="center" vertical="center" wrapText="1"/>
    </xf>
    <xf numFmtId="0" fontId="4" fillId="2" borderId="9" xfId="48" applyNumberFormat="1" applyFont="1" applyFill="1" applyBorder="1" applyAlignment="1">
      <alignment horizontal="center" vertical="center" wrapText="1"/>
    </xf>
    <xf numFmtId="0" fontId="4" fillId="2" borderId="14" xfId="48" applyNumberFormat="1" applyFont="1" applyFill="1" applyBorder="1" applyAlignment="1">
      <alignment horizontal="center" vertical="center" wrapText="1"/>
    </xf>
    <xf numFmtId="0" fontId="4" fillId="2" borderId="10" xfId="48" applyNumberFormat="1" applyFont="1" applyFill="1" applyBorder="1" applyAlignment="1">
      <alignment horizontal="center" vertical="center" wrapText="1"/>
    </xf>
    <xf numFmtId="0" fontId="4" fillId="2" borderId="13" xfId="48" applyNumberFormat="1" applyFont="1" applyFill="1" applyBorder="1" applyAlignment="1">
      <alignment horizontal="center" vertical="center" wrapText="1"/>
    </xf>
    <xf numFmtId="0" fontId="4" fillId="2" borderId="8" xfId="48" applyNumberFormat="1" applyFont="1" applyFill="1" applyBorder="1" applyAlignment="1">
      <alignment horizontal="center" vertical="center" wrapText="1"/>
    </xf>
    <xf numFmtId="0" fontId="4" fillId="2" borderId="15" xfId="48" applyNumberFormat="1" applyFont="1" applyFill="1" applyBorder="1" applyAlignment="1">
      <alignment horizontal="center" vertical="center" wrapText="1"/>
    </xf>
    <xf numFmtId="0" fontId="4" fillId="2" borderId="7" xfId="48" applyNumberFormat="1"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2" borderId="10" xfId="51" applyNumberFormat="1" applyFont="1" applyFill="1" applyBorder="1" applyAlignment="1">
      <alignment horizontal="left" vertical="center" wrapText="1"/>
    </xf>
    <xf numFmtId="0" fontId="4" fillId="2" borderId="2" xfId="51" applyNumberFormat="1"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2" borderId="8" xfId="51" applyNumberFormat="1" applyFont="1" applyFill="1" applyBorder="1" applyAlignment="1">
      <alignment horizontal="left" vertical="center" wrapText="1"/>
    </xf>
    <xf numFmtId="0" fontId="4" fillId="0" borderId="0" xfId="5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N16" sqref="N16"/>
    </sheetView>
  </sheetViews>
  <sheetFormatPr defaultColWidth="9" defaultRowHeight="14.25"/>
  <cols>
    <col min="1" max="1" width="4.875" style="66" customWidth="1"/>
    <col min="2" max="2" width="6.625" style="66" customWidth="1"/>
    <col min="3" max="3" width="5.5" style="66" customWidth="1"/>
    <col min="4" max="4" width="12.75" style="66" customWidth="1"/>
    <col min="5" max="5" width="16.5" style="66" customWidth="1"/>
    <col min="6" max="6" width="9" style="66"/>
    <col min="7" max="7" width="21" style="66" customWidth="1"/>
    <col min="8" max="8" width="5.375" style="66" customWidth="1"/>
    <col min="9" max="9" width="13.375" style="66" customWidth="1"/>
    <col min="10" max="10" width="23.375" style="68" customWidth="1"/>
    <col min="11" max="253" width="9" style="66"/>
    <col min="254" max="16384" width="9" style="69"/>
  </cols>
  <sheetData>
    <row r="1" s="66" customFormat="1" spans="1:10">
      <c r="A1" s="70" t="s">
        <v>0</v>
      </c>
      <c r="B1" s="70"/>
      <c r="C1" s="71"/>
      <c r="D1" s="71"/>
      <c r="E1" s="72"/>
      <c r="F1" s="72"/>
      <c r="G1" s="72"/>
      <c r="H1" s="72"/>
      <c r="I1" s="72"/>
      <c r="J1" s="68"/>
    </row>
    <row r="2" s="66" customFormat="1" ht="21" customHeight="1" spans="1:10">
      <c r="A2" s="73" t="s">
        <v>1</v>
      </c>
      <c r="B2" s="73"/>
      <c r="C2" s="73"/>
      <c r="D2" s="73"/>
      <c r="E2" s="73"/>
      <c r="F2" s="73"/>
      <c r="G2" s="73"/>
      <c r="H2" s="73"/>
      <c r="I2" s="73"/>
      <c r="J2" s="68"/>
    </row>
    <row r="3" s="66" customFormat="1" ht="24" customHeight="1" spans="1:10">
      <c r="A3" s="101" t="s">
        <v>2</v>
      </c>
      <c r="B3" s="101"/>
      <c r="C3" s="101"/>
      <c r="D3" s="101"/>
      <c r="E3" s="101"/>
      <c r="F3" s="74"/>
      <c r="G3" s="74"/>
      <c r="H3" s="74"/>
      <c r="I3" s="74"/>
      <c r="J3" s="68"/>
    </row>
    <row r="4" s="66" customFormat="1" ht="20.1" customHeight="1" spans="1:10">
      <c r="A4" s="18" t="s">
        <v>3</v>
      </c>
      <c r="B4" s="18"/>
      <c r="C4" s="18"/>
      <c r="D4" s="18" t="s">
        <v>4</v>
      </c>
      <c r="E4" s="18"/>
      <c r="F4" s="18" t="s">
        <v>5</v>
      </c>
      <c r="G4" s="18"/>
      <c r="H4" s="18" t="s">
        <v>6</v>
      </c>
      <c r="I4" s="18"/>
      <c r="J4" s="18"/>
    </row>
    <row r="5" s="66" customFormat="1" ht="20.1" customHeight="1" spans="1:10">
      <c r="A5" s="18" t="s">
        <v>7</v>
      </c>
      <c r="B5" s="18"/>
      <c r="C5" s="18"/>
      <c r="D5" s="18" t="s">
        <v>8</v>
      </c>
      <c r="E5" s="18"/>
      <c r="F5" s="18" t="s">
        <v>9</v>
      </c>
      <c r="G5" s="18"/>
      <c r="H5" s="18" t="s">
        <v>10</v>
      </c>
      <c r="I5" s="18"/>
      <c r="J5" s="18"/>
    </row>
    <row r="6" s="66" customFormat="1" ht="20.1" customHeight="1" spans="1:10">
      <c r="A6" s="18" t="s">
        <v>11</v>
      </c>
      <c r="B6" s="75"/>
      <c r="C6" s="75"/>
      <c r="D6" s="76" t="s">
        <v>12</v>
      </c>
      <c r="E6" s="76"/>
      <c r="F6" s="18" t="s">
        <v>13</v>
      </c>
      <c r="G6" s="18"/>
      <c r="H6" s="18"/>
      <c r="I6" s="18"/>
      <c r="J6" s="18"/>
    </row>
    <row r="7" s="66" customFormat="1" ht="20.1" customHeight="1" spans="1:10">
      <c r="A7" s="75"/>
      <c r="B7" s="75"/>
      <c r="C7" s="75"/>
      <c r="D7" s="18" t="s">
        <v>14</v>
      </c>
      <c r="E7" s="18"/>
      <c r="F7" s="18">
        <v>548</v>
      </c>
      <c r="G7" s="18"/>
      <c r="H7" s="18"/>
      <c r="I7" s="18"/>
      <c r="J7" s="18"/>
    </row>
    <row r="8" s="66" customFormat="1" ht="20.1" customHeight="1" spans="1:10">
      <c r="A8" s="75"/>
      <c r="B8" s="102"/>
      <c r="C8" s="102"/>
      <c r="D8" s="22" t="s">
        <v>15</v>
      </c>
      <c r="E8" s="22"/>
      <c r="F8" s="18">
        <v>575.5</v>
      </c>
      <c r="G8" s="18"/>
      <c r="H8" s="18"/>
      <c r="I8" s="18"/>
      <c r="J8" s="18"/>
    </row>
    <row r="9" s="66" customFormat="1" ht="20.1" customHeight="1" spans="1:10">
      <c r="A9" s="18" t="s">
        <v>16</v>
      </c>
      <c r="B9" s="18" t="s">
        <v>17</v>
      </c>
      <c r="C9" s="18"/>
      <c r="D9" s="18"/>
      <c r="E9" s="18"/>
      <c r="F9" s="18"/>
      <c r="G9" s="18"/>
      <c r="H9" s="18"/>
      <c r="I9" s="18"/>
      <c r="J9" s="18"/>
    </row>
    <row r="10" s="66" customFormat="1" ht="51.6" customHeight="1" spans="1:10">
      <c r="A10" s="18"/>
      <c r="B10" s="47" t="s">
        <v>18</v>
      </c>
      <c r="C10" s="47"/>
      <c r="D10" s="47"/>
      <c r="E10" s="47"/>
      <c r="F10" s="47"/>
      <c r="G10" s="47"/>
      <c r="H10" s="47"/>
      <c r="I10" s="47"/>
      <c r="J10" s="47"/>
    </row>
    <row r="11" s="66" customFormat="1" ht="20.1" customHeight="1" spans="1:10">
      <c r="A11" s="18" t="s">
        <v>19</v>
      </c>
      <c r="B11" s="103" t="s">
        <v>20</v>
      </c>
      <c r="C11" s="104"/>
      <c r="D11" s="24" t="s">
        <v>21</v>
      </c>
      <c r="E11" s="24" t="s">
        <v>22</v>
      </c>
      <c r="F11" s="24"/>
      <c r="G11" s="24"/>
      <c r="H11" s="24"/>
      <c r="I11" s="24" t="s">
        <v>23</v>
      </c>
      <c r="J11" s="118" t="s">
        <v>24</v>
      </c>
    </row>
    <row r="12" s="66" customFormat="1" ht="20.1" customHeight="1" spans="1:10">
      <c r="A12" s="18"/>
      <c r="B12" s="18" t="s">
        <v>25</v>
      </c>
      <c r="C12" s="18"/>
      <c r="D12" s="18" t="s">
        <v>26</v>
      </c>
      <c r="E12" s="76" t="s">
        <v>27</v>
      </c>
      <c r="F12" s="76"/>
      <c r="G12" s="76"/>
      <c r="H12" s="76"/>
      <c r="I12" s="18" t="s">
        <v>28</v>
      </c>
      <c r="J12" s="30" t="s">
        <v>29</v>
      </c>
    </row>
    <row r="13" s="66" customFormat="1" ht="20.1" customHeight="1" spans="1:10">
      <c r="A13" s="18"/>
      <c r="B13" s="18"/>
      <c r="C13" s="18"/>
      <c r="D13" s="18"/>
      <c r="E13" s="76" t="s">
        <v>30</v>
      </c>
      <c r="F13" s="76"/>
      <c r="G13" s="76"/>
      <c r="H13" s="76"/>
      <c r="I13" s="18" t="s">
        <v>31</v>
      </c>
      <c r="J13" s="30" t="s">
        <v>32</v>
      </c>
    </row>
    <row r="14" s="66" customFormat="1" ht="20.1" customHeight="1" spans="1:10">
      <c r="A14" s="18"/>
      <c r="B14" s="18"/>
      <c r="C14" s="18"/>
      <c r="D14" s="77" t="s">
        <v>33</v>
      </c>
      <c r="E14" s="78" t="s">
        <v>34</v>
      </c>
      <c r="F14" s="78"/>
      <c r="G14" s="78"/>
      <c r="H14" s="78"/>
      <c r="I14" s="21">
        <v>1</v>
      </c>
      <c r="J14" s="21">
        <v>1</v>
      </c>
    </row>
    <row r="15" s="66" customFormat="1" ht="20.1" customHeight="1" spans="1:10">
      <c r="A15" s="18"/>
      <c r="B15" s="18"/>
      <c r="C15" s="18"/>
      <c r="D15" s="77" t="s">
        <v>35</v>
      </c>
      <c r="E15" s="79" t="s">
        <v>36</v>
      </c>
      <c r="F15" s="79"/>
      <c r="G15" s="79"/>
      <c r="H15" s="79"/>
      <c r="I15" s="21">
        <v>1</v>
      </c>
      <c r="J15" s="21">
        <v>1</v>
      </c>
    </row>
    <row r="16" s="66" customFormat="1" ht="20.1" customHeight="1" spans="1:10">
      <c r="A16" s="18"/>
      <c r="B16" s="18"/>
      <c r="C16" s="18"/>
      <c r="D16" s="18" t="s">
        <v>37</v>
      </c>
      <c r="E16" s="76" t="s">
        <v>38</v>
      </c>
      <c r="F16" s="76"/>
      <c r="G16" s="76"/>
      <c r="H16" s="76"/>
      <c r="I16" s="21">
        <v>1</v>
      </c>
      <c r="J16" s="21">
        <v>1</v>
      </c>
    </row>
    <row r="17" s="66" customFormat="1" ht="20.1" customHeight="1" spans="1:10">
      <c r="A17" s="18"/>
      <c r="B17" s="18"/>
      <c r="C17" s="18"/>
      <c r="D17" s="18"/>
      <c r="E17" s="76" t="s">
        <v>39</v>
      </c>
      <c r="F17" s="76"/>
      <c r="G17" s="76"/>
      <c r="H17" s="76"/>
      <c r="I17" s="18" t="s">
        <v>40</v>
      </c>
      <c r="J17" s="30" t="s">
        <v>41</v>
      </c>
    </row>
    <row r="18" s="66" customFormat="1" ht="20.1" customHeight="1" spans="1:10">
      <c r="A18" s="18"/>
      <c r="B18" s="18"/>
      <c r="C18" s="18"/>
      <c r="D18" s="18"/>
      <c r="E18" s="76" t="s">
        <v>42</v>
      </c>
      <c r="F18" s="76"/>
      <c r="G18" s="76"/>
      <c r="H18" s="76"/>
      <c r="I18" s="18" t="s">
        <v>43</v>
      </c>
      <c r="J18" s="21">
        <v>1</v>
      </c>
    </row>
    <row r="19" s="66" customFormat="1" ht="20.1" customHeight="1" spans="1:10">
      <c r="A19" s="18"/>
      <c r="B19" s="18"/>
      <c r="C19" s="18"/>
      <c r="D19" s="18" t="s">
        <v>44</v>
      </c>
      <c r="E19" s="76" t="s">
        <v>45</v>
      </c>
      <c r="F19" s="76"/>
      <c r="G19" s="76"/>
      <c r="H19" s="76"/>
      <c r="I19" s="18" t="s">
        <v>43</v>
      </c>
      <c r="J19" s="21">
        <v>1</v>
      </c>
    </row>
    <row r="20" s="66" customFormat="1" ht="20.1" customHeight="1" spans="1:10">
      <c r="A20" s="18"/>
      <c r="B20" s="18"/>
      <c r="C20" s="18"/>
      <c r="D20" s="18"/>
      <c r="E20" s="76" t="s">
        <v>46</v>
      </c>
      <c r="F20" s="76"/>
      <c r="G20" s="76"/>
      <c r="H20" s="76"/>
      <c r="I20" s="18" t="s">
        <v>43</v>
      </c>
      <c r="J20" s="21">
        <v>1</v>
      </c>
    </row>
    <row r="21" s="66" customFormat="1" ht="28.5" customHeight="1" spans="1:10">
      <c r="A21" s="18"/>
      <c r="B21" s="18"/>
      <c r="C21" s="18"/>
      <c r="D21" s="18" t="s">
        <v>47</v>
      </c>
      <c r="E21" s="105" t="s">
        <v>48</v>
      </c>
      <c r="F21" s="106"/>
      <c r="G21" s="106"/>
      <c r="H21" s="107"/>
      <c r="I21" s="22" t="s">
        <v>49</v>
      </c>
      <c r="J21" s="119" t="s">
        <v>50</v>
      </c>
    </row>
    <row r="22" s="66" customFormat="1" ht="61" customHeight="1" spans="1:10">
      <c r="A22" s="18"/>
      <c r="B22" s="18"/>
      <c r="C22" s="18"/>
      <c r="D22" s="18"/>
      <c r="E22" s="103"/>
      <c r="F22" s="108"/>
      <c r="G22" s="108"/>
      <c r="H22" s="104"/>
      <c r="I22" s="24"/>
      <c r="J22" s="120"/>
    </row>
    <row r="23" s="66" customFormat="1" ht="28.5" customHeight="1" spans="1:10">
      <c r="A23" s="18"/>
      <c r="B23" s="18"/>
      <c r="C23" s="18"/>
      <c r="D23" s="18"/>
      <c r="E23" s="76" t="s">
        <v>51</v>
      </c>
      <c r="F23" s="76"/>
      <c r="G23" s="76"/>
      <c r="H23" s="76"/>
      <c r="I23" s="18"/>
      <c r="J23" s="30" t="s">
        <v>52</v>
      </c>
    </row>
    <row r="24" s="66" customFormat="1" ht="20.1" customHeight="1" spans="1:10">
      <c r="A24" s="18"/>
      <c r="B24" s="105" t="s">
        <v>53</v>
      </c>
      <c r="C24" s="107"/>
      <c r="D24" s="22" t="s">
        <v>54</v>
      </c>
      <c r="E24" s="76" t="s">
        <v>55</v>
      </c>
      <c r="F24" s="76"/>
      <c r="G24" s="76"/>
      <c r="H24" s="76"/>
      <c r="I24" s="18" t="s">
        <v>56</v>
      </c>
      <c r="J24" s="18" t="s">
        <v>56</v>
      </c>
    </row>
    <row r="25" s="66" customFormat="1" ht="20.1" customHeight="1" spans="1:10">
      <c r="A25" s="18"/>
      <c r="B25" s="109"/>
      <c r="C25" s="110"/>
      <c r="D25" s="111"/>
      <c r="E25" s="76" t="s">
        <v>57</v>
      </c>
      <c r="F25" s="76"/>
      <c r="G25" s="76"/>
      <c r="H25" s="76"/>
      <c r="I25" s="18" t="s">
        <v>58</v>
      </c>
      <c r="J25" s="18" t="s">
        <v>58</v>
      </c>
    </row>
    <row r="26" s="66" customFormat="1" ht="20.1" customHeight="1" spans="1:10">
      <c r="A26" s="18"/>
      <c r="B26" s="109"/>
      <c r="C26" s="110"/>
      <c r="D26" s="111"/>
      <c r="E26" s="76" t="s">
        <v>59</v>
      </c>
      <c r="F26" s="76"/>
      <c r="G26" s="76"/>
      <c r="H26" s="76"/>
      <c r="I26" s="18" t="s">
        <v>43</v>
      </c>
      <c r="J26" s="28">
        <v>1</v>
      </c>
    </row>
    <row r="27" s="66" customFormat="1" ht="20.1" customHeight="1" spans="1:10">
      <c r="A27" s="18"/>
      <c r="B27" s="109"/>
      <c r="C27" s="110"/>
      <c r="D27" s="111"/>
      <c r="E27" s="112" t="s">
        <v>60</v>
      </c>
      <c r="F27" s="113"/>
      <c r="G27" s="113"/>
      <c r="H27" s="114"/>
      <c r="I27" s="29" t="s">
        <v>61</v>
      </c>
      <c r="J27" s="30" t="s">
        <v>62</v>
      </c>
    </row>
    <row r="28" s="66" customFormat="1" ht="20.1" customHeight="1" spans="1:10">
      <c r="A28" s="18"/>
      <c r="B28" s="109"/>
      <c r="C28" s="110"/>
      <c r="D28" s="111"/>
      <c r="E28" s="112" t="s">
        <v>63</v>
      </c>
      <c r="F28" s="113"/>
      <c r="G28" s="113"/>
      <c r="H28" s="115"/>
      <c r="I28" s="31" t="s">
        <v>64</v>
      </c>
      <c r="J28" s="30" t="s">
        <v>62</v>
      </c>
    </row>
    <row r="29" s="66" customFormat="1" ht="20.1" customHeight="1" spans="1:10">
      <c r="A29" s="18"/>
      <c r="B29" s="109"/>
      <c r="C29" s="110"/>
      <c r="D29" s="111"/>
      <c r="E29" s="76" t="s">
        <v>65</v>
      </c>
      <c r="F29" s="76"/>
      <c r="G29" s="76"/>
      <c r="H29" s="76"/>
      <c r="I29" s="18" t="s">
        <v>66</v>
      </c>
      <c r="J29" s="30" t="s">
        <v>67</v>
      </c>
    </row>
    <row r="30" s="66" customFormat="1" ht="30" customHeight="1" spans="1:10">
      <c r="A30" s="18"/>
      <c r="B30" s="109"/>
      <c r="C30" s="110"/>
      <c r="D30" s="22" t="s">
        <v>68</v>
      </c>
      <c r="E30" s="76" t="s">
        <v>69</v>
      </c>
      <c r="F30" s="76"/>
      <c r="G30" s="76"/>
      <c r="H30" s="76"/>
      <c r="I30" s="18" t="s">
        <v>70</v>
      </c>
      <c r="J30" s="83" t="s">
        <v>71</v>
      </c>
    </row>
    <row r="31" s="66" customFormat="1" ht="20.1" customHeight="1" spans="1:10">
      <c r="A31" s="18"/>
      <c r="B31" s="105" t="s">
        <v>72</v>
      </c>
      <c r="C31" s="107"/>
      <c r="D31" s="22" t="s">
        <v>73</v>
      </c>
      <c r="E31" s="76" t="s">
        <v>74</v>
      </c>
      <c r="F31" s="76"/>
      <c r="G31" s="76"/>
      <c r="H31" s="76"/>
      <c r="I31" s="18" t="s">
        <v>75</v>
      </c>
      <c r="J31" s="28">
        <v>0.98</v>
      </c>
    </row>
    <row r="32" s="66" customFormat="1" ht="20.1" customHeight="1" spans="1:10">
      <c r="A32" s="107"/>
      <c r="B32" s="109"/>
      <c r="C32" s="110"/>
      <c r="D32" s="111"/>
      <c r="E32" s="76" t="s">
        <v>76</v>
      </c>
      <c r="F32" s="76"/>
      <c r="G32" s="76"/>
      <c r="H32" s="76"/>
      <c r="I32" s="18" t="s">
        <v>75</v>
      </c>
      <c r="J32" s="28">
        <v>0.98</v>
      </c>
    </row>
    <row r="33" s="67" customFormat="1" ht="30" customHeight="1" spans="1:10">
      <c r="A33" s="116" t="s">
        <v>77</v>
      </c>
      <c r="B33" s="117"/>
      <c r="C33" s="117"/>
      <c r="D33" s="117"/>
      <c r="E33" s="117"/>
      <c r="F33" s="117"/>
      <c r="G33" s="117"/>
      <c r="H33" s="117"/>
      <c r="I33" s="121"/>
      <c r="J33" s="122"/>
    </row>
  </sheetData>
  <mergeCells count="56">
    <mergeCell ref="A1:B1"/>
    <mergeCell ref="A2:I2"/>
    <mergeCell ref="A3:I3"/>
    <mergeCell ref="A4:C4"/>
    <mergeCell ref="D4:E4"/>
    <mergeCell ref="F4:G4"/>
    <mergeCell ref="H4:J4"/>
    <mergeCell ref="A5:C5"/>
    <mergeCell ref="D5:E5"/>
    <mergeCell ref="F5:G5"/>
    <mergeCell ref="H5:J5"/>
    <mergeCell ref="D6:E6"/>
    <mergeCell ref="F6:J6"/>
    <mergeCell ref="D7:E7"/>
    <mergeCell ref="F7:J7"/>
    <mergeCell ref="D8:E8"/>
    <mergeCell ref="F8:J8"/>
    <mergeCell ref="B9:J9"/>
    <mergeCell ref="B10:J10"/>
    <mergeCell ref="B11:C11"/>
    <mergeCell ref="E11:H11"/>
    <mergeCell ref="E12:H12"/>
    <mergeCell ref="E13:H13"/>
    <mergeCell ref="E14:H14"/>
    <mergeCell ref="E15:H15"/>
    <mergeCell ref="E16:H16"/>
    <mergeCell ref="E17:H17"/>
    <mergeCell ref="E18:H18"/>
    <mergeCell ref="E19:H19"/>
    <mergeCell ref="E20:H20"/>
    <mergeCell ref="E23:H23"/>
    <mergeCell ref="E24:H24"/>
    <mergeCell ref="E25:H25"/>
    <mergeCell ref="E26:H26"/>
    <mergeCell ref="E27:H27"/>
    <mergeCell ref="E28:H28"/>
    <mergeCell ref="E29:H29"/>
    <mergeCell ref="E30:H30"/>
    <mergeCell ref="E31:H31"/>
    <mergeCell ref="E32:H32"/>
    <mergeCell ref="A33:I33"/>
    <mergeCell ref="A9:A10"/>
    <mergeCell ref="A11:A31"/>
    <mergeCell ref="D12:D13"/>
    <mergeCell ref="D16:D18"/>
    <mergeCell ref="D19:D20"/>
    <mergeCell ref="D21:D23"/>
    <mergeCell ref="D24:D29"/>
    <mergeCell ref="D31:D32"/>
    <mergeCell ref="I21:I22"/>
    <mergeCell ref="J21:J22"/>
    <mergeCell ref="A6:C8"/>
    <mergeCell ref="E21:H22"/>
    <mergeCell ref="B12:C23"/>
    <mergeCell ref="B24:C30"/>
    <mergeCell ref="B31:C32"/>
  </mergeCells>
  <pageMargins left="0.7" right="0.7" top="0.75" bottom="0.75" header="0.3" footer="0.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workbookViewId="0">
      <selection activeCell="H8" sqref="H8"/>
    </sheetView>
  </sheetViews>
  <sheetFormatPr defaultColWidth="9" defaultRowHeight="13.5" outlineLevelCol="6"/>
  <cols>
    <col min="1" max="1" width="16.25" style="1" customWidth="1"/>
    <col min="2" max="2" width="27.125" style="1" customWidth="1"/>
    <col min="3" max="3" width="71.875" style="1" customWidth="1"/>
    <col min="4" max="4" width="19.75" style="1" customWidth="1"/>
    <col min="5" max="16384" width="9" style="1"/>
  </cols>
  <sheetData>
    <row r="1" s="1" customFormat="1" ht="33" customHeight="1" spans="1:7">
      <c r="A1" s="85" t="s">
        <v>78</v>
      </c>
      <c r="B1" s="85"/>
      <c r="C1" s="85"/>
      <c r="D1" s="85"/>
      <c r="G1" s="2"/>
    </row>
    <row r="2" s="1" customFormat="1" ht="38" customHeight="1" spans="1:4">
      <c r="A2" s="42" t="s">
        <v>3</v>
      </c>
      <c r="B2" s="86" t="s">
        <v>79</v>
      </c>
      <c r="C2" s="42" t="s">
        <v>80</v>
      </c>
      <c r="D2" s="42">
        <v>1123.5</v>
      </c>
    </row>
    <row r="3" s="1" customFormat="1" ht="55" customHeight="1" spans="1:4">
      <c r="A3" s="42" t="s">
        <v>81</v>
      </c>
      <c r="B3" s="42" t="s">
        <v>82</v>
      </c>
      <c r="C3" s="42"/>
      <c r="D3" s="42" t="s">
        <v>83</v>
      </c>
    </row>
    <row r="4" s="1" customFormat="1" ht="55" customHeight="1" spans="1:4">
      <c r="A4" s="87" t="s">
        <v>84</v>
      </c>
      <c r="B4" s="88"/>
      <c r="C4" s="88"/>
      <c r="D4" s="88"/>
    </row>
    <row r="5" s="1" customFormat="1" ht="55" customHeight="1" spans="1:4">
      <c r="A5" s="42" t="s">
        <v>85</v>
      </c>
      <c r="B5" s="88" t="s">
        <v>86</v>
      </c>
      <c r="C5" s="88"/>
      <c r="D5" s="42">
        <v>19</v>
      </c>
    </row>
    <row r="6" s="1" customFormat="1" ht="55" customHeight="1" spans="1:4">
      <c r="A6" s="87" t="s">
        <v>87</v>
      </c>
      <c r="B6" s="88"/>
      <c r="C6" s="88"/>
      <c r="D6" s="88"/>
    </row>
    <row r="7" s="1" customFormat="1" ht="55" customHeight="1" spans="1:4">
      <c r="A7" s="42" t="s">
        <v>88</v>
      </c>
      <c r="B7" s="88" t="s">
        <v>89</v>
      </c>
      <c r="C7" s="88"/>
      <c r="D7" s="42">
        <v>9</v>
      </c>
    </row>
    <row r="8" s="1" customFormat="1" ht="55" customHeight="1" spans="1:4">
      <c r="A8" s="42" t="s">
        <v>90</v>
      </c>
      <c r="B8" s="88" t="s">
        <v>91</v>
      </c>
      <c r="C8" s="88"/>
      <c r="D8" s="42">
        <v>9</v>
      </c>
    </row>
    <row r="9" s="1" customFormat="1" ht="55" customHeight="1" spans="1:4">
      <c r="A9" s="87" t="s">
        <v>92</v>
      </c>
      <c r="B9" s="88"/>
      <c r="C9" s="88"/>
      <c r="D9" s="88"/>
    </row>
    <row r="10" s="1" customFormat="1" ht="55" customHeight="1" spans="1:4">
      <c r="A10" s="42" t="s">
        <v>93</v>
      </c>
      <c r="B10" s="88" t="s">
        <v>94</v>
      </c>
      <c r="C10" s="88"/>
      <c r="D10" s="42">
        <v>9</v>
      </c>
    </row>
    <row r="11" s="1" customFormat="1" ht="55" customHeight="1" spans="1:4">
      <c r="A11" s="42" t="s">
        <v>95</v>
      </c>
      <c r="B11" s="88" t="s">
        <v>96</v>
      </c>
      <c r="C11" s="88"/>
      <c r="D11" s="42">
        <v>8</v>
      </c>
    </row>
    <row r="12" s="1" customFormat="1" ht="55" customHeight="1" spans="1:4">
      <c r="A12" s="87" t="s">
        <v>97</v>
      </c>
      <c r="B12" s="88"/>
      <c r="C12" s="88"/>
      <c r="D12" s="88"/>
    </row>
    <row r="13" s="1" customFormat="1" ht="55" customHeight="1" spans="1:4">
      <c r="A13" s="42" t="s">
        <v>98</v>
      </c>
      <c r="B13" s="88" t="s">
        <v>99</v>
      </c>
      <c r="C13" s="88"/>
      <c r="D13" s="42">
        <v>9</v>
      </c>
    </row>
    <row r="14" s="1" customFormat="1" ht="55" customHeight="1" spans="1:4">
      <c r="A14" s="42" t="s">
        <v>100</v>
      </c>
      <c r="B14" s="89" t="s">
        <v>101</v>
      </c>
      <c r="C14" s="90"/>
      <c r="D14" s="42">
        <v>8</v>
      </c>
    </row>
    <row r="15" s="1" customFormat="1" ht="55" customHeight="1" spans="1:4">
      <c r="A15" s="91" t="s">
        <v>102</v>
      </c>
      <c r="B15" s="92"/>
      <c r="C15" s="92"/>
      <c r="D15" s="93"/>
    </row>
    <row r="16" s="1" customFormat="1" ht="55" customHeight="1" spans="1:4">
      <c r="A16" s="42" t="s">
        <v>103</v>
      </c>
      <c r="B16" s="89" t="s">
        <v>104</v>
      </c>
      <c r="C16" s="90"/>
      <c r="D16" s="42">
        <v>8</v>
      </c>
    </row>
    <row r="17" s="1" customFormat="1" ht="55" customHeight="1" spans="1:4">
      <c r="A17" s="42" t="s">
        <v>105</v>
      </c>
      <c r="B17" s="89" t="s">
        <v>106</v>
      </c>
      <c r="C17" s="90"/>
      <c r="D17" s="42">
        <v>9</v>
      </c>
    </row>
    <row r="18" s="84" customFormat="1" ht="55" customHeight="1" spans="1:4">
      <c r="A18" s="94" t="s">
        <v>107</v>
      </c>
      <c r="B18" s="94"/>
      <c r="C18" s="94"/>
      <c r="D18" s="94">
        <v>88</v>
      </c>
    </row>
    <row r="19" s="1" customFormat="1" ht="55" customHeight="1" spans="1:4">
      <c r="A19" s="94" t="s">
        <v>108</v>
      </c>
      <c r="B19" s="95" t="s">
        <v>109</v>
      </c>
      <c r="C19" s="96"/>
      <c r="D19" s="97"/>
    </row>
    <row r="20" s="1" customFormat="1" ht="55" customHeight="1" spans="1:4">
      <c r="A20" s="42" t="s">
        <v>110</v>
      </c>
      <c r="B20" s="89"/>
      <c r="C20" s="98"/>
      <c r="D20" s="90"/>
    </row>
    <row r="21" s="1" customFormat="1" ht="55" customHeight="1" spans="1:4">
      <c r="A21" s="42" t="s">
        <v>111</v>
      </c>
      <c r="B21" s="89" t="s">
        <v>112</v>
      </c>
      <c r="C21" s="98"/>
      <c r="D21" s="90"/>
    </row>
    <row r="22" s="1" customFormat="1" ht="55" customHeight="1" spans="1:4">
      <c r="A22" s="42" t="s">
        <v>113</v>
      </c>
      <c r="B22" s="99">
        <v>43793</v>
      </c>
      <c r="C22" s="100"/>
      <c r="D22" s="62"/>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31" workbookViewId="0">
      <selection activeCell="A33" sqref="A33:J33"/>
    </sheetView>
  </sheetViews>
  <sheetFormatPr defaultColWidth="9" defaultRowHeight="14.25"/>
  <cols>
    <col min="1" max="1" width="4.875" style="66" customWidth="1"/>
    <col min="2" max="2" width="6.625" style="66" customWidth="1"/>
    <col min="3" max="3" width="5.5" style="66" customWidth="1"/>
    <col min="4" max="4" width="12.75" style="66" customWidth="1"/>
    <col min="5" max="5" width="16.5" style="66" customWidth="1"/>
    <col min="6" max="6" width="9" style="66"/>
    <col min="7" max="7" width="21" style="66" customWidth="1"/>
    <col min="8" max="8" width="5.375" style="66" customWidth="1"/>
    <col min="9" max="9" width="13.375" style="66" customWidth="1"/>
    <col min="10" max="10" width="23.375" style="68" customWidth="1"/>
    <col min="11" max="253" width="9" style="66"/>
    <col min="254" max="16384" width="9" style="69"/>
  </cols>
  <sheetData>
    <row r="1" s="66" customFormat="1" spans="1:10">
      <c r="A1" s="70" t="s">
        <v>0</v>
      </c>
      <c r="B1" s="70"/>
      <c r="C1" s="71"/>
      <c r="D1" s="71"/>
      <c r="E1" s="72"/>
      <c r="F1" s="72"/>
      <c r="G1" s="72"/>
      <c r="H1" s="72"/>
      <c r="I1" s="72"/>
      <c r="J1" s="68"/>
    </row>
    <row r="2" s="66" customFormat="1" ht="21" customHeight="1" spans="1:10">
      <c r="A2" s="73" t="s">
        <v>1</v>
      </c>
      <c r="B2" s="73"/>
      <c r="C2" s="73"/>
      <c r="D2" s="73"/>
      <c r="E2" s="73"/>
      <c r="F2" s="73"/>
      <c r="G2" s="73"/>
      <c r="H2" s="73"/>
      <c r="I2" s="73"/>
      <c r="J2" s="68"/>
    </row>
    <row r="3" s="66" customFormat="1" ht="24" customHeight="1" spans="1:10">
      <c r="A3" s="74" t="s">
        <v>2</v>
      </c>
      <c r="B3" s="74"/>
      <c r="C3" s="74"/>
      <c r="D3" s="74"/>
      <c r="E3" s="74"/>
      <c r="F3" s="74"/>
      <c r="G3" s="74"/>
      <c r="H3" s="74"/>
      <c r="I3" s="74"/>
      <c r="J3" s="68"/>
    </row>
    <row r="4" s="66" customFormat="1" ht="20.1" customHeight="1" spans="1:10">
      <c r="A4" s="18" t="s">
        <v>3</v>
      </c>
      <c r="B4" s="18"/>
      <c r="C4" s="18"/>
      <c r="D4" s="18" t="s">
        <v>4</v>
      </c>
      <c r="E4" s="18"/>
      <c r="F4" s="18" t="s">
        <v>5</v>
      </c>
      <c r="G4" s="18"/>
      <c r="H4" s="18" t="s">
        <v>6</v>
      </c>
      <c r="I4" s="18"/>
      <c r="J4" s="18"/>
    </row>
    <row r="5" s="66" customFormat="1" ht="20.1" customHeight="1" spans="1:10">
      <c r="A5" s="18" t="s">
        <v>7</v>
      </c>
      <c r="B5" s="18"/>
      <c r="C5" s="18"/>
      <c r="D5" s="18" t="s">
        <v>8</v>
      </c>
      <c r="E5" s="18"/>
      <c r="F5" s="18" t="s">
        <v>9</v>
      </c>
      <c r="G5" s="18"/>
      <c r="H5" s="18" t="s">
        <v>10</v>
      </c>
      <c r="I5" s="18"/>
      <c r="J5" s="18"/>
    </row>
    <row r="6" s="66" customFormat="1" ht="20.1" customHeight="1" spans="1:10">
      <c r="A6" s="18" t="s">
        <v>11</v>
      </c>
      <c r="B6" s="75"/>
      <c r="C6" s="75"/>
      <c r="D6" s="76" t="s">
        <v>12</v>
      </c>
      <c r="E6" s="76"/>
      <c r="F6" s="18" t="s">
        <v>13</v>
      </c>
      <c r="G6" s="18"/>
      <c r="H6" s="18"/>
      <c r="I6" s="18"/>
      <c r="J6" s="18"/>
    </row>
    <row r="7" s="66" customFormat="1" ht="20.1" customHeight="1" spans="1:10">
      <c r="A7" s="75"/>
      <c r="B7" s="75"/>
      <c r="C7" s="75"/>
      <c r="D7" s="18" t="s">
        <v>14</v>
      </c>
      <c r="E7" s="18"/>
      <c r="F7" s="18">
        <v>548</v>
      </c>
      <c r="G7" s="18"/>
      <c r="H7" s="18"/>
      <c r="I7" s="18"/>
      <c r="J7" s="18"/>
    </row>
    <row r="8" s="66" customFormat="1" ht="20.1" customHeight="1" spans="1:10">
      <c r="A8" s="75"/>
      <c r="B8" s="75"/>
      <c r="C8" s="75"/>
      <c r="D8" s="18" t="s">
        <v>15</v>
      </c>
      <c r="E8" s="18"/>
      <c r="F8" s="18">
        <v>575.5</v>
      </c>
      <c r="G8" s="18"/>
      <c r="H8" s="18"/>
      <c r="I8" s="18"/>
      <c r="J8" s="18"/>
    </row>
    <row r="9" s="66" customFormat="1" ht="20.1" customHeight="1" spans="1:10">
      <c r="A9" s="18" t="s">
        <v>16</v>
      </c>
      <c r="B9" s="18" t="s">
        <v>17</v>
      </c>
      <c r="C9" s="18"/>
      <c r="D9" s="18"/>
      <c r="E9" s="18"/>
      <c r="F9" s="18"/>
      <c r="G9" s="18"/>
      <c r="H9" s="18"/>
      <c r="I9" s="18"/>
      <c r="J9" s="18"/>
    </row>
    <row r="10" s="66" customFormat="1" ht="51.6" customHeight="1" spans="1:10">
      <c r="A10" s="18"/>
      <c r="B10" s="47" t="s">
        <v>18</v>
      </c>
      <c r="C10" s="47"/>
      <c r="D10" s="47"/>
      <c r="E10" s="47"/>
      <c r="F10" s="47"/>
      <c r="G10" s="47"/>
      <c r="H10" s="47"/>
      <c r="I10" s="47"/>
      <c r="J10" s="47"/>
    </row>
    <row r="11" s="66" customFormat="1" ht="20.1" customHeight="1" spans="1:10">
      <c r="A11" s="18" t="s">
        <v>19</v>
      </c>
      <c r="B11" s="18" t="s">
        <v>20</v>
      </c>
      <c r="C11" s="18"/>
      <c r="D11" s="18" t="s">
        <v>21</v>
      </c>
      <c r="E11" s="18" t="s">
        <v>22</v>
      </c>
      <c r="F11" s="18"/>
      <c r="G11" s="18"/>
      <c r="H11" s="18"/>
      <c r="I11" s="18" t="s">
        <v>23</v>
      </c>
      <c r="J11" s="30" t="s">
        <v>24</v>
      </c>
    </row>
    <row r="12" s="66" customFormat="1" ht="20.1" customHeight="1" spans="1:10">
      <c r="A12" s="18"/>
      <c r="B12" s="18" t="s">
        <v>25</v>
      </c>
      <c r="C12" s="18"/>
      <c r="D12" s="18" t="s">
        <v>26</v>
      </c>
      <c r="E12" s="76" t="s">
        <v>27</v>
      </c>
      <c r="F12" s="76"/>
      <c r="G12" s="76"/>
      <c r="H12" s="76"/>
      <c r="I12" s="18" t="s">
        <v>28</v>
      </c>
      <c r="J12" s="30" t="s">
        <v>29</v>
      </c>
    </row>
    <row r="13" s="66" customFormat="1" ht="20.1" customHeight="1" spans="1:10">
      <c r="A13" s="18"/>
      <c r="B13" s="18"/>
      <c r="C13" s="18"/>
      <c r="D13" s="18"/>
      <c r="E13" s="76" t="s">
        <v>30</v>
      </c>
      <c r="F13" s="76"/>
      <c r="G13" s="76"/>
      <c r="H13" s="76"/>
      <c r="I13" s="18" t="s">
        <v>31</v>
      </c>
      <c r="J13" s="30" t="s">
        <v>32</v>
      </c>
    </row>
    <row r="14" s="66" customFormat="1" ht="20.1" customHeight="1" spans="1:10">
      <c r="A14" s="18"/>
      <c r="B14" s="18"/>
      <c r="C14" s="18"/>
      <c r="D14" s="77" t="s">
        <v>33</v>
      </c>
      <c r="E14" s="78" t="s">
        <v>34</v>
      </c>
      <c r="F14" s="78"/>
      <c r="G14" s="78"/>
      <c r="H14" s="78"/>
      <c r="I14" s="21">
        <v>1</v>
      </c>
      <c r="J14" s="21">
        <v>1</v>
      </c>
    </row>
    <row r="15" s="66" customFormat="1" ht="20.1" customHeight="1" spans="1:10">
      <c r="A15" s="18"/>
      <c r="B15" s="18"/>
      <c r="C15" s="18"/>
      <c r="D15" s="77" t="s">
        <v>35</v>
      </c>
      <c r="E15" s="79" t="s">
        <v>36</v>
      </c>
      <c r="F15" s="79"/>
      <c r="G15" s="79"/>
      <c r="H15" s="79"/>
      <c r="I15" s="21">
        <v>1</v>
      </c>
      <c r="J15" s="21">
        <v>1</v>
      </c>
    </row>
    <row r="16" s="66" customFormat="1" ht="20.1" customHeight="1" spans="1:10">
      <c r="A16" s="18"/>
      <c r="B16" s="18"/>
      <c r="C16" s="18"/>
      <c r="D16" s="18" t="s">
        <v>37</v>
      </c>
      <c r="E16" s="76" t="s">
        <v>38</v>
      </c>
      <c r="F16" s="76"/>
      <c r="G16" s="76"/>
      <c r="H16" s="76"/>
      <c r="I16" s="21">
        <v>1</v>
      </c>
      <c r="J16" s="21">
        <v>1</v>
      </c>
    </row>
    <row r="17" s="66" customFormat="1" ht="20.1" customHeight="1" spans="1:10">
      <c r="A17" s="18"/>
      <c r="B17" s="18"/>
      <c r="C17" s="18"/>
      <c r="D17" s="18"/>
      <c r="E17" s="76" t="s">
        <v>39</v>
      </c>
      <c r="F17" s="76"/>
      <c r="G17" s="76"/>
      <c r="H17" s="76"/>
      <c r="I17" s="18" t="s">
        <v>40</v>
      </c>
      <c r="J17" s="30" t="s">
        <v>41</v>
      </c>
    </row>
    <row r="18" s="66" customFormat="1" ht="20.1" customHeight="1" spans="1:10">
      <c r="A18" s="18"/>
      <c r="B18" s="18"/>
      <c r="C18" s="18"/>
      <c r="D18" s="18"/>
      <c r="E18" s="76" t="s">
        <v>42</v>
      </c>
      <c r="F18" s="76"/>
      <c r="G18" s="76"/>
      <c r="H18" s="76"/>
      <c r="I18" s="18" t="s">
        <v>43</v>
      </c>
      <c r="J18" s="21">
        <v>1</v>
      </c>
    </row>
    <row r="19" s="66" customFormat="1" ht="20.1" customHeight="1" spans="1:10">
      <c r="A19" s="18"/>
      <c r="B19" s="18"/>
      <c r="C19" s="18"/>
      <c r="D19" s="18" t="s">
        <v>44</v>
      </c>
      <c r="E19" s="76" t="s">
        <v>45</v>
      </c>
      <c r="F19" s="76"/>
      <c r="G19" s="76"/>
      <c r="H19" s="76"/>
      <c r="I19" s="18" t="s">
        <v>43</v>
      </c>
      <c r="J19" s="21">
        <v>1</v>
      </c>
    </row>
    <row r="20" s="66" customFormat="1" ht="20.1" customHeight="1" spans="1:10">
      <c r="A20" s="18"/>
      <c r="B20" s="18"/>
      <c r="C20" s="18"/>
      <c r="D20" s="18"/>
      <c r="E20" s="76" t="s">
        <v>46</v>
      </c>
      <c r="F20" s="76"/>
      <c r="G20" s="76"/>
      <c r="H20" s="76"/>
      <c r="I20" s="18" t="s">
        <v>43</v>
      </c>
      <c r="J20" s="21">
        <v>1</v>
      </c>
    </row>
    <row r="21" s="66" customFormat="1" ht="28.5" customHeight="1" spans="1:10">
      <c r="A21" s="18"/>
      <c r="B21" s="18"/>
      <c r="C21" s="18"/>
      <c r="D21" s="18" t="s">
        <v>47</v>
      </c>
      <c r="E21" s="18" t="s">
        <v>48</v>
      </c>
      <c r="F21" s="18"/>
      <c r="G21" s="18"/>
      <c r="H21" s="18"/>
      <c r="I21" s="18" t="s">
        <v>49</v>
      </c>
      <c r="J21" s="83" t="s">
        <v>50</v>
      </c>
    </row>
    <row r="22" s="66" customFormat="1" ht="61" customHeight="1" spans="1:10">
      <c r="A22" s="18"/>
      <c r="B22" s="18"/>
      <c r="C22" s="18"/>
      <c r="D22" s="18"/>
      <c r="E22" s="18"/>
      <c r="F22" s="18"/>
      <c r="G22" s="18"/>
      <c r="H22" s="18"/>
      <c r="I22" s="18"/>
      <c r="J22" s="83"/>
    </row>
    <row r="23" s="66" customFormat="1" ht="28.5" customHeight="1" spans="1:10">
      <c r="A23" s="18"/>
      <c r="B23" s="18"/>
      <c r="C23" s="18"/>
      <c r="D23" s="18"/>
      <c r="E23" s="76" t="s">
        <v>51</v>
      </c>
      <c r="F23" s="76"/>
      <c r="G23" s="76"/>
      <c r="H23" s="76"/>
      <c r="I23" s="18"/>
      <c r="J23" s="30" t="s">
        <v>52</v>
      </c>
    </row>
    <row r="24" s="66" customFormat="1" ht="20.1" customHeight="1" spans="1:10">
      <c r="A24" s="18"/>
      <c r="B24" s="18" t="s">
        <v>53</v>
      </c>
      <c r="C24" s="18"/>
      <c r="D24" s="18" t="s">
        <v>54</v>
      </c>
      <c r="E24" s="76" t="s">
        <v>55</v>
      </c>
      <c r="F24" s="76"/>
      <c r="G24" s="76"/>
      <c r="H24" s="76"/>
      <c r="I24" s="18" t="s">
        <v>56</v>
      </c>
      <c r="J24" s="18" t="s">
        <v>56</v>
      </c>
    </row>
    <row r="25" s="66" customFormat="1" ht="20.1" customHeight="1" spans="1:10">
      <c r="A25" s="18"/>
      <c r="B25" s="18"/>
      <c r="C25" s="18"/>
      <c r="D25" s="18"/>
      <c r="E25" s="76" t="s">
        <v>57</v>
      </c>
      <c r="F25" s="76"/>
      <c r="G25" s="76"/>
      <c r="H25" s="76"/>
      <c r="I25" s="18" t="s">
        <v>58</v>
      </c>
      <c r="J25" s="18" t="s">
        <v>58</v>
      </c>
    </row>
    <row r="26" s="66" customFormat="1" ht="20.1" customHeight="1" spans="1:10">
      <c r="A26" s="18"/>
      <c r="B26" s="18"/>
      <c r="C26" s="18"/>
      <c r="D26" s="18"/>
      <c r="E26" s="76" t="s">
        <v>59</v>
      </c>
      <c r="F26" s="76"/>
      <c r="G26" s="76"/>
      <c r="H26" s="76"/>
      <c r="I26" s="18" t="s">
        <v>43</v>
      </c>
      <c r="J26" s="28">
        <v>1</v>
      </c>
    </row>
    <row r="27" s="66" customFormat="1" ht="20.1" customHeight="1" spans="1:10">
      <c r="A27" s="18"/>
      <c r="B27" s="18"/>
      <c r="C27" s="18"/>
      <c r="D27" s="18"/>
      <c r="E27" s="80" t="s">
        <v>60</v>
      </c>
      <c r="F27" s="80"/>
      <c r="G27" s="80"/>
      <c r="H27" s="80"/>
      <c r="I27" s="31" t="s">
        <v>61</v>
      </c>
      <c r="J27" s="30" t="s">
        <v>62</v>
      </c>
    </row>
    <row r="28" s="66" customFormat="1" ht="20.1" customHeight="1" spans="1:10">
      <c r="A28" s="18"/>
      <c r="B28" s="18"/>
      <c r="C28" s="18"/>
      <c r="D28" s="18"/>
      <c r="E28" s="80" t="s">
        <v>63</v>
      </c>
      <c r="F28" s="80"/>
      <c r="G28" s="80"/>
      <c r="H28" s="80"/>
      <c r="I28" s="31" t="s">
        <v>64</v>
      </c>
      <c r="J28" s="30" t="s">
        <v>62</v>
      </c>
    </row>
    <row r="29" s="66" customFormat="1" ht="20.1" customHeight="1" spans="1:10">
      <c r="A29" s="18"/>
      <c r="B29" s="18"/>
      <c r="C29" s="18"/>
      <c r="D29" s="18"/>
      <c r="E29" s="76" t="s">
        <v>65</v>
      </c>
      <c r="F29" s="76"/>
      <c r="G29" s="76"/>
      <c r="H29" s="76"/>
      <c r="I29" s="18" t="s">
        <v>66</v>
      </c>
      <c r="J29" s="30" t="s">
        <v>67</v>
      </c>
    </row>
    <row r="30" s="66" customFormat="1" ht="30" customHeight="1" spans="1:10">
      <c r="A30" s="18"/>
      <c r="B30" s="18"/>
      <c r="C30" s="18"/>
      <c r="D30" s="18" t="s">
        <v>68</v>
      </c>
      <c r="E30" s="76" t="s">
        <v>69</v>
      </c>
      <c r="F30" s="76"/>
      <c r="G30" s="76"/>
      <c r="H30" s="76"/>
      <c r="I30" s="18" t="s">
        <v>70</v>
      </c>
      <c r="J30" s="83" t="s">
        <v>71</v>
      </c>
    </row>
    <row r="31" s="66" customFormat="1" ht="20.1" customHeight="1" spans="1:10">
      <c r="A31" s="18"/>
      <c r="B31" s="18" t="s">
        <v>72</v>
      </c>
      <c r="C31" s="18"/>
      <c r="D31" s="18" t="s">
        <v>73</v>
      </c>
      <c r="E31" s="76" t="s">
        <v>74</v>
      </c>
      <c r="F31" s="76"/>
      <c r="G31" s="76"/>
      <c r="H31" s="76"/>
      <c r="I31" s="18" t="s">
        <v>75</v>
      </c>
      <c r="J31" s="28">
        <v>0.98</v>
      </c>
    </row>
    <row r="32" s="66" customFormat="1" ht="20.1" customHeight="1" spans="1:10">
      <c r="A32" s="18"/>
      <c r="B32" s="18"/>
      <c r="C32" s="18"/>
      <c r="D32" s="18"/>
      <c r="E32" s="76" t="s">
        <v>76</v>
      </c>
      <c r="F32" s="76"/>
      <c r="G32" s="76"/>
      <c r="H32" s="76"/>
      <c r="I32" s="18" t="s">
        <v>75</v>
      </c>
      <c r="J32" s="28">
        <v>0.98</v>
      </c>
    </row>
    <row r="33" s="67" customFormat="1" ht="52" customHeight="1" spans="1:10">
      <c r="A33" s="81" t="s">
        <v>114</v>
      </c>
      <c r="B33" s="81"/>
      <c r="C33" s="81"/>
      <c r="D33" s="82" t="s">
        <v>115</v>
      </c>
      <c r="E33" s="82"/>
      <c r="F33" s="82"/>
      <c r="G33" s="82"/>
      <c r="H33" s="82"/>
      <c r="I33" s="82"/>
      <c r="J33" s="82"/>
    </row>
  </sheetData>
  <mergeCells count="57">
    <mergeCell ref="A1:B1"/>
    <mergeCell ref="A2:I2"/>
    <mergeCell ref="A3:I3"/>
    <mergeCell ref="A4:C4"/>
    <mergeCell ref="D4:E4"/>
    <mergeCell ref="F4:G4"/>
    <mergeCell ref="H4:J4"/>
    <mergeCell ref="A5:C5"/>
    <mergeCell ref="D5:E5"/>
    <mergeCell ref="F5:G5"/>
    <mergeCell ref="H5:J5"/>
    <mergeCell ref="D6:E6"/>
    <mergeCell ref="F6:J6"/>
    <mergeCell ref="D7:E7"/>
    <mergeCell ref="F7:J7"/>
    <mergeCell ref="D8:E8"/>
    <mergeCell ref="F8:J8"/>
    <mergeCell ref="B9:J9"/>
    <mergeCell ref="B10:J10"/>
    <mergeCell ref="B11:C11"/>
    <mergeCell ref="E11:H11"/>
    <mergeCell ref="E12:H12"/>
    <mergeCell ref="E13:H13"/>
    <mergeCell ref="E14:H14"/>
    <mergeCell ref="E15:H15"/>
    <mergeCell ref="E16:H16"/>
    <mergeCell ref="E17:H17"/>
    <mergeCell ref="E18:H18"/>
    <mergeCell ref="E19:H19"/>
    <mergeCell ref="E20:H20"/>
    <mergeCell ref="E23:H23"/>
    <mergeCell ref="E24:H24"/>
    <mergeCell ref="E25:H25"/>
    <mergeCell ref="E26:H26"/>
    <mergeCell ref="E27:H27"/>
    <mergeCell ref="E28:H28"/>
    <mergeCell ref="E29:H29"/>
    <mergeCell ref="E30:H30"/>
    <mergeCell ref="E31:H31"/>
    <mergeCell ref="E32:H32"/>
    <mergeCell ref="A33:C33"/>
    <mergeCell ref="D33:J33"/>
    <mergeCell ref="A9:A10"/>
    <mergeCell ref="A11:A32"/>
    <mergeCell ref="D12:D13"/>
    <mergeCell ref="D16:D18"/>
    <mergeCell ref="D19:D20"/>
    <mergeCell ref="D21:D23"/>
    <mergeCell ref="D24:D29"/>
    <mergeCell ref="D31:D32"/>
    <mergeCell ref="I21:I22"/>
    <mergeCell ref="J21:J22"/>
    <mergeCell ref="A6:C8"/>
    <mergeCell ref="B12:C23"/>
    <mergeCell ref="E21:H22"/>
    <mergeCell ref="B24:C30"/>
    <mergeCell ref="B31:C32"/>
  </mergeCells>
  <pageMargins left="0.75" right="0.75" top="1" bottom="1" header="0.5" footer="0.5"/>
  <pageSetup paperSize="9" scale="7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7" workbookViewId="0">
      <selection activeCell="Q10" sqref="Q10"/>
    </sheetView>
  </sheetViews>
  <sheetFormatPr defaultColWidth="9" defaultRowHeight="13.5"/>
  <cols>
    <col min="1" max="1" width="2.9" style="1" customWidth="1"/>
    <col min="2" max="2" width="6.94166666666667" style="1" customWidth="1"/>
    <col min="3" max="3" width="12.0666666666667" style="1" customWidth="1"/>
    <col min="4" max="4" width="35.875" style="1" customWidth="1"/>
    <col min="5" max="5" width="13.375" style="1" customWidth="1"/>
    <col min="6" max="6" width="16.25" style="1" customWidth="1"/>
    <col min="7" max="7" width="10.625" style="1" customWidth="1"/>
    <col min="8" max="8" width="6.95" style="1" customWidth="1"/>
    <col min="9" max="9" width="19.375" style="1" customWidth="1"/>
    <col min="10" max="10" width="6.34166666666667" style="1" customWidth="1"/>
    <col min="11" max="16384" width="9" style="1"/>
  </cols>
  <sheetData>
    <row r="1" s="1" customFormat="1" ht="30" customHeight="1" spans="1:10">
      <c r="A1" s="3" t="s">
        <v>116</v>
      </c>
      <c r="B1" s="3"/>
      <c r="C1" s="3"/>
      <c r="D1" s="3"/>
      <c r="E1" s="3"/>
      <c r="F1" s="3"/>
      <c r="G1" s="3"/>
      <c r="H1" s="3"/>
      <c r="I1" s="3"/>
      <c r="J1" s="3"/>
    </row>
    <row r="2" s="1" customFormat="1" ht="20.1" customHeight="1" spans="1:10">
      <c r="A2" s="3"/>
      <c r="B2" s="3"/>
      <c r="C2" s="3"/>
      <c r="D2" s="3"/>
      <c r="E2" s="3"/>
      <c r="F2" s="3"/>
      <c r="G2" s="3"/>
      <c r="H2" s="3"/>
      <c r="I2" s="3"/>
      <c r="J2" s="3"/>
    </row>
    <row r="3" s="1" customFormat="1" ht="18.75" customHeight="1" spans="1:10">
      <c r="A3" s="41" t="s">
        <v>3</v>
      </c>
      <c r="B3" s="41"/>
      <c r="C3" s="41"/>
      <c r="D3" s="41" t="s">
        <v>4</v>
      </c>
      <c r="E3" s="41"/>
      <c r="F3" s="41" t="s">
        <v>117</v>
      </c>
      <c r="G3" s="41"/>
      <c r="H3" s="41" t="s">
        <v>6</v>
      </c>
      <c r="I3" s="41"/>
      <c r="J3" s="41"/>
    </row>
    <row r="4" s="1" customFormat="1" ht="18.75" customHeight="1" spans="1:10">
      <c r="A4" s="41" t="s">
        <v>7</v>
      </c>
      <c r="B4" s="41"/>
      <c r="C4" s="41"/>
      <c r="D4" s="41" t="s">
        <v>8</v>
      </c>
      <c r="E4" s="41"/>
      <c r="F4" s="41" t="s">
        <v>9</v>
      </c>
      <c r="G4" s="41"/>
      <c r="H4" s="41" t="s">
        <v>10</v>
      </c>
      <c r="I4" s="41"/>
      <c r="J4" s="41"/>
    </row>
    <row r="5" s="1" customFormat="1" ht="31" customHeight="1" spans="1:10">
      <c r="A5" s="42" t="s">
        <v>118</v>
      </c>
      <c r="B5" s="42"/>
      <c r="C5" s="42"/>
      <c r="D5" s="41" t="s">
        <v>119</v>
      </c>
      <c r="E5" s="41"/>
      <c r="F5" s="41"/>
      <c r="G5" s="41"/>
      <c r="H5" s="42" t="s">
        <v>120</v>
      </c>
      <c r="I5" s="42" t="s">
        <v>121</v>
      </c>
      <c r="J5" s="42" t="s">
        <v>122</v>
      </c>
    </row>
    <row r="6" s="1" customFormat="1" ht="18.75" customHeight="1" spans="1:10">
      <c r="A6" s="42"/>
      <c r="B6" s="42"/>
      <c r="C6" s="42"/>
      <c r="D6" s="43" t="s">
        <v>12</v>
      </c>
      <c r="E6" s="43"/>
      <c r="F6" s="43"/>
      <c r="G6" s="43"/>
      <c r="H6" s="44">
        <v>1150</v>
      </c>
      <c r="I6" s="44">
        <v>1123.5</v>
      </c>
      <c r="J6" s="57">
        <v>0.98</v>
      </c>
    </row>
    <row r="7" s="1" customFormat="1" ht="18.75" customHeight="1" spans="1:10">
      <c r="A7" s="42"/>
      <c r="B7" s="42"/>
      <c r="C7" s="42"/>
      <c r="D7" s="43" t="s">
        <v>123</v>
      </c>
      <c r="E7" s="43"/>
      <c r="F7" s="43"/>
      <c r="G7" s="43"/>
      <c r="H7" s="44"/>
      <c r="I7" s="44">
        <v>548</v>
      </c>
      <c r="J7" s="52"/>
    </row>
    <row r="8" s="1" customFormat="1" ht="18.75" customHeight="1" spans="1:10">
      <c r="A8" s="42"/>
      <c r="B8" s="42"/>
      <c r="C8" s="42"/>
      <c r="D8" s="45" t="s">
        <v>124</v>
      </c>
      <c r="E8" s="45"/>
      <c r="F8" s="45"/>
      <c r="G8" s="45"/>
      <c r="H8" s="44"/>
      <c r="I8" s="44"/>
      <c r="J8" s="52"/>
    </row>
    <row r="9" s="1" customFormat="1" ht="18.75" customHeight="1" spans="1:10">
      <c r="A9" s="42"/>
      <c r="B9" s="42"/>
      <c r="C9" s="42"/>
      <c r="D9" s="45" t="s">
        <v>125</v>
      </c>
      <c r="E9" s="45"/>
      <c r="F9" s="45"/>
      <c r="G9" s="45"/>
      <c r="H9" s="44"/>
      <c r="I9" s="44">
        <v>575.5</v>
      </c>
      <c r="J9" s="52"/>
    </row>
    <row r="10" s="1" customFormat="1" ht="95.25" customHeight="1" spans="1:10">
      <c r="A10" s="46" t="s">
        <v>126</v>
      </c>
      <c r="B10" s="47" t="s">
        <v>18</v>
      </c>
      <c r="C10" s="47"/>
      <c r="D10" s="47"/>
      <c r="E10" s="47"/>
      <c r="F10" s="47"/>
      <c r="G10" s="47"/>
      <c r="H10" s="47"/>
      <c r="I10" s="47"/>
      <c r="J10" s="47"/>
    </row>
    <row r="11" s="1" customFormat="1" ht="35" customHeight="1" spans="1:10">
      <c r="A11" s="48" t="s">
        <v>127</v>
      </c>
      <c r="B11" s="42" t="s">
        <v>20</v>
      </c>
      <c r="C11" s="41" t="s">
        <v>21</v>
      </c>
      <c r="D11" s="42" t="s">
        <v>22</v>
      </c>
      <c r="E11" s="42" t="s">
        <v>128</v>
      </c>
      <c r="F11" s="42" t="s">
        <v>129</v>
      </c>
      <c r="G11" s="42" t="s">
        <v>130</v>
      </c>
      <c r="H11" s="49" t="s">
        <v>131</v>
      </c>
      <c r="I11" s="62"/>
      <c r="J11" s="41" t="s">
        <v>132</v>
      </c>
    </row>
    <row r="12" s="1" customFormat="1" ht="47" customHeight="1" spans="1:10">
      <c r="A12" s="50"/>
      <c r="B12" s="48" t="s">
        <v>133</v>
      </c>
      <c r="C12" s="51" t="s">
        <v>26</v>
      </c>
      <c r="D12" s="17" t="s">
        <v>27</v>
      </c>
      <c r="E12" s="18" t="s">
        <v>28</v>
      </c>
      <c r="F12" s="19" t="s">
        <v>29</v>
      </c>
      <c r="G12" s="52" t="s">
        <v>134</v>
      </c>
      <c r="H12" s="49" t="s">
        <v>135</v>
      </c>
      <c r="I12" s="62"/>
      <c r="J12" s="52"/>
    </row>
    <row r="13" s="1" customFormat="1" ht="41" customHeight="1" spans="1:10">
      <c r="A13" s="50"/>
      <c r="B13" s="50"/>
      <c r="C13" s="53"/>
      <c r="D13" s="17" t="s">
        <v>30</v>
      </c>
      <c r="E13" s="18" t="s">
        <v>31</v>
      </c>
      <c r="F13" s="19" t="s">
        <v>32</v>
      </c>
      <c r="G13" s="52" t="s">
        <v>136</v>
      </c>
      <c r="H13" s="49" t="s">
        <v>137</v>
      </c>
      <c r="I13" s="62"/>
      <c r="J13" s="52"/>
    </row>
    <row r="14" s="1" customFormat="1" ht="15.95" customHeight="1" spans="1:10">
      <c r="A14" s="50"/>
      <c r="B14" s="50"/>
      <c r="C14" s="51" t="s">
        <v>37</v>
      </c>
      <c r="D14" s="6" t="s">
        <v>38</v>
      </c>
      <c r="E14" s="21">
        <v>1</v>
      </c>
      <c r="F14" s="21">
        <v>1</v>
      </c>
      <c r="G14" s="52"/>
      <c r="H14" s="54"/>
      <c r="I14" s="63"/>
      <c r="J14" s="52"/>
    </row>
    <row r="15" s="1" customFormat="1" ht="15.95" customHeight="1" spans="1:10">
      <c r="A15" s="50"/>
      <c r="B15" s="50"/>
      <c r="C15" s="53"/>
      <c r="D15" s="6" t="s">
        <v>39</v>
      </c>
      <c r="E15" s="18" t="s">
        <v>40</v>
      </c>
      <c r="F15" s="19" t="s">
        <v>41</v>
      </c>
      <c r="G15" s="52"/>
      <c r="H15" s="54"/>
      <c r="I15" s="63"/>
      <c r="J15" s="52"/>
    </row>
    <row r="16" s="1" customFormat="1" ht="15.95" customHeight="1" spans="1:10">
      <c r="A16" s="50"/>
      <c r="B16" s="50"/>
      <c r="C16" s="55"/>
      <c r="D16" s="6" t="s">
        <v>42</v>
      </c>
      <c r="E16" s="18" t="s">
        <v>43</v>
      </c>
      <c r="F16" s="21">
        <v>1</v>
      </c>
      <c r="G16" s="52"/>
      <c r="H16" s="54"/>
      <c r="I16" s="63"/>
      <c r="J16" s="52"/>
    </row>
    <row r="17" s="1" customFormat="1" ht="15.95" customHeight="1" spans="1:10">
      <c r="A17" s="50"/>
      <c r="B17" s="50"/>
      <c r="C17" s="51" t="s">
        <v>44</v>
      </c>
      <c r="D17" s="6" t="s">
        <v>45</v>
      </c>
      <c r="E17" s="18" t="s">
        <v>43</v>
      </c>
      <c r="F17" s="21">
        <v>1</v>
      </c>
      <c r="G17" s="52"/>
      <c r="H17" s="54"/>
      <c r="I17" s="63"/>
      <c r="J17" s="52"/>
    </row>
    <row r="18" s="1" customFormat="1" ht="15.95" customHeight="1" spans="1:10">
      <c r="A18" s="50"/>
      <c r="B18" s="50"/>
      <c r="C18" s="53"/>
      <c r="D18" s="6" t="s">
        <v>46</v>
      </c>
      <c r="E18" s="18" t="s">
        <v>43</v>
      </c>
      <c r="F18" s="21">
        <v>1</v>
      </c>
      <c r="G18" s="52"/>
      <c r="H18" s="54"/>
      <c r="I18" s="63"/>
      <c r="J18" s="52"/>
    </row>
    <row r="19" s="1" customFormat="1" ht="15.95" customHeight="1" spans="1:10">
      <c r="A19" s="50"/>
      <c r="B19" s="50"/>
      <c r="C19" s="51" t="s">
        <v>47</v>
      </c>
      <c r="D19" s="11" t="s">
        <v>48</v>
      </c>
      <c r="E19" s="22" t="s">
        <v>49</v>
      </c>
      <c r="F19" s="11" t="s">
        <v>50</v>
      </c>
      <c r="G19" s="52"/>
      <c r="H19" s="54"/>
      <c r="I19" s="63"/>
      <c r="J19" s="52"/>
    </row>
    <row r="20" s="1" customFormat="1" ht="69" customHeight="1" spans="1:10">
      <c r="A20" s="50"/>
      <c r="B20" s="50"/>
      <c r="C20" s="53"/>
      <c r="D20" s="15"/>
      <c r="E20" s="24"/>
      <c r="F20" s="15"/>
      <c r="G20" s="52"/>
      <c r="H20" s="54"/>
      <c r="I20" s="63"/>
      <c r="J20" s="52"/>
    </row>
    <row r="21" s="1" customFormat="1" ht="15.95" customHeight="1" spans="1:10">
      <c r="A21" s="50"/>
      <c r="B21" s="56"/>
      <c r="C21" s="55"/>
      <c r="D21" s="6" t="s">
        <v>51</v>
      </c>
      <c r="E21" s="18"/>
      <c r="F21" s="5" t="s">
        <v>52</v>
      </c>
      <c r="G21" s="52"/>
      <c r="H21" s="54"/>
      <c r="I21" s="63"/>
      <c r="J21" s="52"/>
    </row>
    <row r="22" s="1" customFormat="1" ht="15.95" customHeight="1" spans="1:10">
      <c r="A22" s="50"/>
      <c r="B22" s="48" t="s">
        <v>138</v>
      </c>
      <c r="C22" s="48" t="s">
        <v>139</v>
      </c>
      <c r="D22" s="52"/>
      <c r="E22" s="52"/>
      <c r="F22" s="52"/>
      <c r="G22" s="52"/>
      <c r="H22" s="54"/>
      <c r="I22" s="63"/>
      <c r="J22" s="52"/>
    </row>
    <row r="23" s="1" customFormat="1" ht="15.95" customHeight="1" spans="1:10">
      <c r="A23" s="50"/>
      <c r="B23" s="53"/>
      <c r="C23" s="50" t="s">
        <v>140</v>
      </c>
      <c r="D23" s="6" t="s">
        <v>55</v>
      </c>
      <c r="E23" s="18" t="s">
        <v>56</v>
      </c>
      <c r="F23" s="18" t="s">
        <v>56</v>
      </c>
      <c r="G23" s="52"/>
      <c r="H23" s="54"/>
      <c r="I23" s="63"/>
      <c r="J23" s="52"/>
    </row>
    <row r="24" s="1" customFormat="1" ht="15.95" customHeight="1" spans="1:10">
      <c r="A24" s="50"/>
      <c r="B24" s="53"/>
      <c r="C24" s="50"/>
      <c r="D24" s="6" t="s">
        <v>57</v>
      </c>
      <c r="E24" s="18" t="s">
        <v>58</v>
      </c>
      <c r="F24" s="18" t="s">
        <v>58</v>
      </c>
      <c r="G24" s="52"/>
      <c r="H24" s="54"/>
      <c r="I24" s="63"/>
      <c r="J24" s="52"/>
    </row>
    <row r="25" s="1" customFormat="1" ht="15.95" customHeight="1" spans="1:10">
      <c r="A25" s="50"/>
      <c r="B25" s="53"/>
      <c r="C25" s="50"/>
      <c r="D25" s="6" t="s">
        <v>59</v>
      </c>
      <c r="E25" s="18" t="s">
        <v>43</v>
      </c>
      <c r="F25" s="28">
        <v>1</v>
      </c>
      <c r="G25" s="52"/>
      <c r="H25" s="54"/>
      <c r="I25" s="63"/>
      <c r="J25" s="52"/>
    </row>
    <row r="26" s="1" customFormat="1" ht="36" customHeight="1" spans="1:10">
      <c r="A26" s="50"/>
      <c r="B26" s="53"/>
      <c r="C26" s="50"/>
      <c r="D26" s="6" t="s">
        <v>60</v>
      </c>
      <c r="E26" s="29" t="s">
        <v>61</v>
      </c>
      <c r="F26" s="30" t="s">
        <v>62</v>
      </c>
      <c r="G26" s="52" t="s">
        <v>141</v>
      </c>
      <c r="H26" s="49" t="s">
        <v>142</v>
      </c>
      <c r="I26" s="62"/>
      <c r="J26" s="52"/>
    </row>
    <row r="27" s="1" customFormat="1" ht="46" customHeight="1" spans="1:10">
      <c r="A27" s="50"/>
      <c r="B27" s="53"/>
      <c r="C27" s="50"/>
      <c r="D27" s="6" t="s">
        <v>63</v>
      </c>
      <c r="E27" s="31" t="s">
        <v>64</v>
      </c>
      <c r="F27" s="30" t="s">
        <v>62</v>
      </c>
      <c r="G27" s="52" t="s">
        <v>143</v>
      </c>
      <c r="H27" s="49" t="s">
        <v>142</v>
      </c>
      <c r="I27" s="62"/>
      <c r="J27" s="52"/>
    </row>
    <row r="28" s="1" customFormat="1" ht="15.95" customHeight="1" spans="1:10">
      <c r="A28" s="50"/>
      <c r="B28" s="53"/>
      <c r="C28" s="50"/>
      <c r="D28" s="6" t="s">
        <v>65</v>
      </c>
      <c r="E28" s="18" t="s">
        <v>66</v>
      </c>
      <c r="F28" s="30" t="s">
        <v>67</v>
      </c>
      <c r="G28" s="57"/>
      <c r="H28" s="54"/>
      <c r="I28" s="63"/>
      <c r="J28" s="52"/>
    </row>
    <row r="29" s="1" customFormat="1" ht="15.95" customHeight="1" spans="1:10">
      <c r="A29" s="50"/>
      <c r="B29" s="53"/>
      <c r="C29" s="48" t="s">
        <v>144</v>
      </c>
      <c r="D29" s="52"/>
      <c r="E29" s="52"/>
      <c r="F29" s="52"/>
      <c r="G29" s="52"/>
      <c r="H29" s="54"/>
      <c r="I29" s="63"/>
      <c r="J29" s="52"/>
    </row>
    <row r="30" s="1" customFormat="1" ht="42" customHeight="1" spans="1:10">
      <c r="A30" s="50"/>
      <c r="B30" s="53"/>
      <c r="C30" s="48" t="s">
        <v>145</v>
      </c>
      <c r="D30" s="6" t="s">
        <v>69</v>
      </c>
      <c r="E30" s="18" t="s">
        <v>70</v>
      </c>
      <c r="F30" s="32" t="s">
        <v>71</v>
      </c>
      <c r="G30" s="52"/>
      <c r="H30" s="54"/>
      <c r="I30" s="63"/>
      <c r="J30" s="52"/>
    </row>
    <row r="31" s="1" customFormat="1" ht="15.95" customHeight="1" spans="1:10">
      <c r="A31" s="50"/>
      <c r="B31" s="42" t="s">
        <v>146</v>
      </c>
      <c r="C31" s="42" t="s">
        <v>147</v>
      </c>
      <c r="D31" s="17" t="s">
        <v>74</v>
      </c>
      <c r="E31" s="18" t="s">
        <v>75</v>
      </c>
      <c r="F31" s="28">
        <v>0.98</v>
      </c>
      <c r="G31" s="58"/>
      <c r="H31" s="59"/>
      <c r="I31" s="64"/>
      <c r="J31" s="51"/>
    </row>
    <row r="32" s="1" customFormat="1" ht="28" customHeight="1" spans="1:10">
      <c r="A32" s="50"/>
      <c r="B32" s="41"/>
      <c r="C32" s="42"/>
      <c r="D32" s="17" t="s">
        <v>76</v>
      </c>
      <c r="E32" s="18" t="s">
        <v>75</v>
      </c>
      <c r="F32" s="28">
        <v>0.98</v>
      </c>
      <c r="G32" s="60"/>
      <c r="H32" s="61"/>
      <c r="I32" s="65"/>
      <c r="J32" s="55"/>
    </row>
  </sheetData>
  <mergeCells count="49">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6:I26"/>
    <mergeCell ref="H27:I27"/>
    <mergeCell ref="H28:I28"/>
    <mergeCell ref="H29:I29"/>
    <mergeCell ref="H30:I30"/>
    <mergeCell ref="A11:A32"/>
    <mergeCell ref="B12:B21"/>
    <mergeCell ref="B22:B30"/>
    <mergeCell ref="B31:B32"/>
    <mergeCell ref="C12:C13"/>
    <mergeCell ref="C14:C16"/>
    <mergeCell ref="C17:C18"/>
    <mergeCell ref="C19:C21"/>
    <mergeCell ref="C23:C28"/>
    <mergeCell ref="C31:C32"/>
    <mergeCell ref="D19:D20"/>
    <mergeCell ref="E19:E20"/>
    <mergeCell ref="F19:F20"/>
    <mergeCell ref="G31:G32"/>
    <mergeCell ref="J31:J32"/>
    <mergeCell ref="A1:J2"/>
    <mergeCell ref="A5:C9"/>
    <mergeCell ref="H31:I32"/>
  </mergeCells>
  <pageMargins left="0.75" right="0.75" top="1" bottom="1" header="0.5" footer="0.5"/>
  <pageSetup paperSize="9" scale="6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topLeftCell="A11" workbookViewId="0">
      <selection activeCell="D32" sqref="D32"/>
    </sheetView>
  </sheetViews>
  <sheetFormatPr defaultColWidth="9" defaultRowHeight="13.5"/>
  <cols>
    <col min="1" max="1" width="2.375" style="1" customWidth="1"/>
    <col min="2" max="2" width="7.75" style="1" customWidth="1"/>
    <col min="3" max="3" width="7.125" style="1" customWidth="1"/>
    <col min="4" max="4" width="46.25" style="1" customWidth="1"/>
    <col min="5" max="5" width="7.75" style="2" customWidth="1"/>
    <col min="6" max="6" width="13.5" style="1" customWidth="1"/>
    <col min="7" max="7" width="18.25" style="1" customWidth="1"/>
    <col min="8" max="9" width="7.75" style="1" customWidth="1"/>
    <col min="10" max="10" width="22.625" style="1" customWidth="1"/>
    <col min="11" max="16384" width="9" style="1"/>
  </cols>
  <sheetData>
    <row r="1" s="1" customFormat="1" ht="42" customHeight="1" spans="1:10">
      <c r="A1" s="3" t="s">
        <v>148</v>
      </c>
      <c r="B1" s="4"/>
      <c r="C1" s="4"/>
      <c r="D1" s="4"/>
      <c r="E1" s="4"/>
      <c r="F1" s="4"/>
      <c r="G1" s="4"/>
      <c r="H1" s="4"/>
      <c r="I1" s="4"/>
      <c r="J1" s="4"/>
    </row>
    <row r="2" s="1" customFormat="1" ht="24" customHeight="1" spans="1:11">
      <c r="A2" s="5" t="s">
        <v>3</v>
      </c>
      <c r="B2" s="5"/>
      <c r="C2" s="5"/>
      <c r="D2" s="5" t="s">
        <v>4</v>
      </c>
      <c r="E2" s="5"/>
      <c r="F2" s="5" t="s">
        <v>5</v>
      </c>
      <c r="G2" s="5" t="s">
        <v>6</v>
      </c>
      <c r="H2" s="5"/>
      <c r="I2" s="5"/>
      <c r="J2" s="5"/>
      <c r="K2" s="34"/>
    </row>
    <row r="3" s="1" customFormat="1" ht="18.75" customHeight="1" spans="1:16">
      <c r="A3" s="5" t="s">
        <v>7</v>
      </c>
      <c r="B3" s="5"/>
      <c r="C3" s="5"/>
      <c r="D3" s="5" t="s">
        <v>8</v>
      </c>
      <c r="E3" s="5"/>
      <c r="F3" s="5" t="s">
        <v>9</v>
      </c>
      <c r="G3" s="5" t="s">
        <v>10</v>
      </c>
      <c r="H3" s="5"/>
      <c r="I3" s="5"/>
      <c r="J3" s="5"/>
      <c r="K3" s="34"/>
      <c r="P3" s="2"/>
    </row>
    <row r="4" s="1" customFormat="1" ht="26.25" customHeight="1" spans="1:11">
      <c r="A4" s="5" t="s">
        <v>149</v>
      </c>
      <c r="B4" s="5"/>
      <c r="C4" s="5"/>
      <c r="D4" s="6"/>
      <c r="E4" s="5" t="s">
        <v>150</v>
      </c>
      <c r="F4" s="5" t="s">
        <v>151</v>
      </c>
      <c r="G4" s="5"/>
      <c r="H4" s="5" t="s">
        <v>152</v>
      </c>
      <c r="I4" s="5" t="s">
        <v>153</v>
      </c>
      <c r="J4" s="5" t="s">
        <v>154</v>
      </c>
      <c r="K4" s="34"/>
    </row>
    <row r="5" s="1" customFormat="1" ht="18.75" customHeight="1" spans="1:11">
      <c r="A5" s="5"/>
      <c r="B5" s="5"/>
      <c r="C5" s="5"/>
      <c r="D5" s="7" t="s">
        <v>12</v>
      </c>
      <c r="E5" s="5">
        <v>1150</v>
      </c>
      <c r="F5" s="5">
        <v>1123.5</v>
      </c>
      <c r="G5" s="5"/>
      <c r="H5" s="5">
        <v>10</v>
      </c>
      <c r="I5" s="20">
        <f>F5/1150</f>
        <v>0.97695652173913</v>
      </c>
      <c r="J5" s="35">
        <f>I5*10</f>
        <v>9.7695652173913</v>
      </c>
      <c r="K5" s="34"/>
    </row>
    <row r="6" s="1" customFormat="1" ht="27.95" customHeight="1" spans="1:11">
      <c r="A6" s="5"/>
      <c r="B6" s="5"/>
      <c r="C6" s="5"/>
      <c r="D6" s="8" t="s">
        <v>123</v>
      </c>
      <c r="E6" s="9"/>
      <c r="F6" s="9">
        <v>548</v>
      </c>
      <c r="G6" s="8"/>
      <c r="H6" s="10" t="s">
        <v>155</v>
      </c>
      <c r="I6" s="5"/>
      <c r="J6" s="5" t="s">
        <v>155</v>
      </c>
      <c r="K6" s="34"/>
    </row>
    <row r="7" s="1" customFormat="1" ht="17.25" customHeight="1" spans="1:11">
      <c r="A7" s="5"/>
      <c r="B7" s="5"/>
      <c r="C7" s="5"/>
      <c r="D7" s="8" t="s">
        <v>156</v>
      </c>
      <c r="E7" s="9"/>
      <c r="F7" s="8"/>
      <c r="G7" s="8"/>
      <c r="H7" s="10" t="s">
        <v>155</v>
      </c>
      <c r="I7" s="5"/>
      <c r="J7" s="10" t="s">
        <v>155</v>
      </c>
      <c r="K7" s="34"/>
    </row>
    <row r="8" s="1" customFormat="1" ht="17.25" customHeight="1" spans="1:15">
      <c r="A8" s="5"/>
      <c r="B8" s="5"/>
      <c r="C8" s="5"/>
      <c r="D8" s="7" t="s">
        <v>157</v>
      </c>
      <c r="E8" s="5"/>
      <c r="F8" s="5">
        <v>575.5</v>
      </c>
      <c r="G8" s="5"/>
      <c r="H8" s="10" t="s">
        <v>155</v>
      </c>
      <c r="I8" s="5"/>
      <c r="J8" s="5" t="s">
        <v>155</v>
      </c>
      <c r="K8" s="34"/>
      <c r="O8" s="36"/>
    </row>
    <row r="9" s="1" customFormat="1" ht="21.6" customHeight="1" spans="1:11">
      <c r="A9" s="11" t="s">
        <v>158</v>
      </c>
      <c r="B9" s="12" t="s">
        <v>159</v>
      </c>
      <c r="C9" s="13"/>
      <c r="D9" s="13"/>
      <c r="E9" s="14"/>
      <c r="F9" s="13" t="s">
        <v>160</v>
      </c>
      <c r="G9" s="13"/>
      <c r="H9" s="13"/>
      <c r="I9" s="13"/>
      <c r="J9" s="14"/>
      <c r="K9" s="34"/>
    </row>
    <row r="10" s="1" customFormat="1" ht="73" customHeight="1" spans="1:11">
      <c r="A10" s="15"/>
      <c r="B10" s="12" t="s">
        <v>18</v>
      </c>
      <c r="C10" s="13"/>
      <c r="D10" s="13"/>
      <c r="E10" s="14"/>
      <c r="F10" s="13" t="s">
        <v>161</v>
      </c>
      <c r="G10" s="13"/>
      <c r="H10" s="13"/>
      <c r="I10" s="13"/>
      <c r="J10" s="14"/>
      <c r="K10" s="34"/>
    </row>
    <row r="11" s="1" customFormat="1" ht="27" customHeight="1" spans="1:11">
      <c r="A11" s="11" t="s">
        <v>127</v>
      </c>
      <c r="C11" s="5" t="s">
        <v>162</v>
      </c>
      <c r="D11" s="5" t="s">
        <v>21</v>
      </c>
      <c r="E11" s="5" t="s">
        <v>152</v>
      </c>
      <c r="F11" s="5" t="s">
        <v>128</v>
      </c>
      <c r="G11" s="5" t="s">
        <v>163</v>
      </c>
      <c r="H11" s="5" t="s">
        <v>154</v>
      </c>
      <c r="I11" s="12" t="s">
        <v>164</v>
      </c>
      <c r="J11" s="14"/>
      <c r="K11" s="34"/>
    </row>
    <row r="12" s="1" customFormat="1" ht="31" customHeight="1" spans="1:11">
      <c r="A12" s="16"/>
      <c r="B12" s="11" t="s">
        <v>165</v>
      </c>
      <c r="C12" s="11" t="s">
        <v>26</v>
      </c>
      <c r="D12" s="17" t="s">
        <v>27</v>
      </c>
      <c r="E12" s="18">
        <v>6</v>
      </c>
      <c r="F12" s="18" t="s">
        <v>28</v>
      </c>
      <c r="G12" s="19" t="s">
        <v>29</v>
      </c>
      <c r="H12" s="20">
        <f>323/420*6</f>
        <v>4.61428571428571</v>
      </c>
      <c r="I12" s="12" t="s">
        <v>166</v>
      </c>
      <c r="J12" s="14"/>
      <c r="K12" s="34"/>
    </row>
    <row r="13" s="1" customFormat="1" ht="42" customHeight="1" spans="1:11">
      <c r="A13" s="16"/>
      <c r="B13" s="16"/>
      <c r="C13" s="16"/>
      <c r="D13" s="17" t="s">
        <v>30</v>
      </c>
      <c r="E13" s="18">
        <v>5</v>
      </c>
      <c r="F13" s="18" t="s">
        <v>31</v>
      </c>
      <c r="G13" s="19" t="s">
        <v>32</v>
      </c>
      <c r="H13" s="20">
        <f>27475/29000*5</f>
        <v>4.73706896551724</v>
      </c>
      <c r="I13" s="12" t="s">
        <v>167</v>
      </c>
      <c r="J13" s="14"/>
      <c r="K13" s="34"/>
    </row>
    <row r="14" s="1" customFormat="1" ht="16" customHeight="1" spans="1:11">
      <c r="A14" s="16"/>
      <c r="B14" s="16"/>
      <c r="C14" s="11" t="s">
        <v>37</v>
      </c>
      <c r="D14" s="6" t="s">
        <v>38</v>
      </c>
      <c r="E14" s="5">
        <v>7</v>
      </c>
      <c r="F14" s="21">
        <v>1</v>
      </c>
      <c r="G14" s="21">
        <v>1</v>
      </c>
      <c r="H14" s="20">
        <v>7</v>
      </c>
      <c r="I14" s="12"/>
      <c r="J14" s="14"/>
      <c r="K14" s="34"/>
    </row>
    <row r="15" s="1" customFormat="1" ht="16" customHeight="1" spans="1:11">
      <c r="A15" s="16"/>
      <c r="B15" s="16"/>
      <c r="C15" s="16"/>
      <c r="D15" s="6" t="s">
        <v>39</v>
      </c>
      <c r="E15" s="5">
        <v>5</v>
      </c>
      <c r="F15" s="18" t="s">
        <v>40</v>
      </c>
      <c r="G15" s="19" t="s">
        <v>41</v>
      </c>
      <c r="H15" s="20">
        <v>5</v>
      </c>
      <c r="I15" s="12"/>
      <c r="J15" s="14"/>
      <c r="K15" s="34"/>
    </row>
    <row r="16" s="1" customFormat="1" ht="16" customHeight="1" spans="1:11">
      <c r="A16" s="16"/>
      <c r="B16" s="16"/>
      <c r="C16" s="15"/>
      <c r="D16" s="6" t="s">
        <v>42</v>
      </c>
      <c r="E16" s="5">
        <v>6</v>
      </c>
      <c r="F16" s="18" t="s">
        <v>43</v>
      </c>
      <c r="G16" s="21">
        <v>1</v>
      </c>
      <c r="H16" s="20">
        <v>6</v>
      </c>
      <c r="I16" s="12"/>
      <c r="J16" s="14"/>
      <c r="K16" s="34"/>
    </row>
    <row r="17" s="1" customFormat="1" ht="16" customHeight="1" spans="1:11">
      <c r="A17" s="16"/>
      <c r="B17" s="16"/>
      <c r="C17" s="11" t="s">
        <v>44</v>
      </c>
      <c r="D17" s="6" t="s">
        <v>45</v>
      </c>
      <c r="E17" s="5">
        <v>5</v>
      </c>
      <c r="F17" s="18" t="s">
        <v>43</v>
      </c>
      <c r="G17" s="21">
        <v>1</v>
      </c>
      <c r="H17" s="20">
        <v>5</v>
      </c>
      <c r="I17" s="12"/>
      <c r="J17" s="14"/>
      <c r="K17" s="34"/>
    </row>
    <row r="18" s="1" customFormat="1" ht="16" customHeight="1" spans="1:11">
      <c r="A18" s="16"/>
      <c r="B18" s="16"/>
      <c r="C18" s="16"/>
      <c r="D18" s="6" t="s">
        <v>46</v>
      </c>
      <c r="E18" s="5">
        <v>5</v>
      </c>
      <c r="F18" s="18" t="s">
        <v>43</v>
      </c>
      <c r="G18" s="21">
        <v>1</v>
      </c>
      <c r="H18" s="20">
        <v>5</v>
      </c>
      <c r="I18" s="12"/>
      <c r="J18" s="14"/>
      <c r="K18" s="34"/>
    </row>
    <row r="19" s="1" customFormat="1" ht="16" customHeight="1" spans="1:11">
      <c r="A19" s="16"/>
      <c r="B19" s="16"/>
      <c r="C19" s="11" t="s">
        <v>47</v>
      </c>
      <c r="D19" s="11" t="s">
        <v>48</v>
      </c>
      <c r="E19" s="11">
        <v>6</v>
      </c>
      <c r="F19" s="22" t="s">
        <v>49</v>
      </c>
      <c r="G19" s="11" t="s">
        <v>50</v>
      </c>
      <c r="H19" s="23">
        <v>6</v>
      </c>
      <c r="I19" s="37"/>
      <c r="J19" s="38"/>
      <c r="K19" s="34"/>
    </row>
    <row r="20" s="1" customFormat="1" ht="68" customHeight="1" spans="1:11">
      <c r="A20" s="16"/>
      <c r="B20" s="16"/>
      <c r="C20" s="16"/>
      <c r="D20" s="15"/>
      <c r="E20" s="15"/>
      <c r="F20" s="24"/>
      <c r="G20" s="15"/>
      <c r="H20" s="25"/>
      <c r="I20" s="39"/>
      <c r="J20" s="40"/>
      <c r="K20" s="34"/>
    </row>
    <row r="21" s="1" customFormat="1" ht="16" customHeight="1" spans="1:11">
      <c r="A21" s="16"/>
      <c r="B21" s="16"/>
      <c r="C21" s="15"/>
      <c r="D21" s="6" t="s">
        <v>51</v>
      </c>
      <c r="E21" s="5">
        <v>5</v>
      </c>
      <c r="F21" s="18"/>
      <c r="G21" s="5" t="s">
        <v>52</v>
      </c>
      <c r="H21" s="20">
        <v>5</v>
      </c>
      <c r="I21" s="12"/>
      <c r="J21" s="14"/>
      <c r="K21" s="34"/>
    </row>
    <row r="22" s="1" customFormat="1" ht="16" customHeight="1" spans="1:11">
      <c r="A22" s="26"/>
      <c r="B22" s="5" t="s">
        <v>168</v>
      </c>
      <c r="C22" s="5" t="s">
        <v>169</v>
      </c>
      <c r="D22" s="27"/>
      <c r="E22" s="5"/>
      <c r="F22" s="5"/>
      <c r="G22" s="5"/>
      <c r="H22" s="20"/>
      <c r="I22" s="12"/>
      <c r="J22" s="14"/>
      <c r="K22" s="34"/>
    </row>
    <row r="23" s="1" customFormat="1" ht="16" customHeight="1" spans="1:11">
      <c r="A23" s="26"/>
      <c r="B23" s="5"/>
      <c r="C23" s="5" t="s">
        <v>54</v>
      </c>
      <c r="D23" s="27" t="s">
        <v>55</v>
      </c>
      <c r="E23" s="5">
        <v>4</v>
      </c>
      <c r="F23" s="18" t="s">
        <v>56</v>
      </c>
      <c r="G23" s="18" t="s">
        <v>56</v>
      </c>
      <c r="H23" s="20">
        <v>4</v>
      </c>
      <c r="I23" s="12"/>
      <c r="J23" s="14"/>
      <c r="K23" s="34"/>
    </row>
    <row r="24" s="1" customFormat="1" ht="16" customHeight="1" spans="1:11">
      <c r="A24" s="26"/>
      <c r="B24" s="5"/>
      <c r="C24" s="5"/>
      <c r="D24" s="27" t="s">
        <v>57</v>
      </c>
      <c r="E24" s="5">
        <v>4</v>
      </c>
      <c r="F24" s="18" t="s">
        <v>58</v>
      </c>
      <c r="G24" s="18" t="s">
        <v>58</v>
      </c>
      <c r="H24" s="20">
        <v>1</v>
      </c>
      <c r="I24" s="12"/>
      <c r="J24" s="14"/>
      <c r="K24" s="34"/>
    </row>
    <row r="25" s="1" customFormat="1" ht="16" customHeight="1" spans="1:11">
      <c r="A25" s="26"/>
      <c r="B25" s="5"/>
      <c r="C25" s="5"/>
      <c r="D25" s="27" t="s">
        <v>59</v>
      </c>
      <c r="E25" s="5">
        <v>5</v>
      </c>
      <c r="F25" s="18" t="s">
        <v>43</v>
      </c>
      <c r="G25" s="28">
        <v>1</v>
      </c>
      <c r="H25" s="20">
        <v>5</v>
      </c>
      <c r="I25" s="12"/>
      <c r="J25" s="14"/>
      <c r="K25" s="34"/>
    </row>
    <row r="26" s="1" customFormat="1" ht="30" customHeight="1" spans="1:11">
      <c r="A26" s="26"/>
      <c r="B26" s="5"/>
      <c r="C26" s="5"/>
      <c r="D26" s="27" t="s">
        <v>60</v>
      </c>
      <c r="E26" s="5">
        <v>4</v>
      </c>
      <c r="F26" s="29" t="s">
        <v>61</v>
      </c>
      <c r="G26" s="30" t="s">
        <v>62</v>
      </c>
      <c r="H26" s="20">
        <f>1099/1150*4</f>
        <v>3.82260869565217</v>
      </c>
      <c r="I26" s="12" t="s">
        <v>170</v>
      </c>
      <c r="J26" s="14"/>
      <c r="K26" s="34"/>
    </row>
    <row r="27" s="1" customFormat="1" ht="27" customHeight="1" spans="1:11">
      <c r="A27" s="26"/>
      <c r="B27" s="5"/>
      <c r="C27" s="5"/>
      <c r="D27" s="27" t="s">
        <v>63</v>
      </c>
      <c r="E27" s="5">
        <v>4</v>
      </c>
      <c r="F27" s="31" t="s">
        <v>64</v>
      </c>
      <c r="G27" s="30" t="s">
        <v>62</v>
      </c>
      <c r="H27" s="20">
        <f>1099/1130*4</f>
        <v>3.89026548672566</v>
      </c>
      <c r="I27" s="12" t="s">
        <v>171</v>
      </c>
      <c r="J27" s="14"/>
      <c r="K27" s="34"/>
    </row>
    <row r="28" s="1" customFormat="1" ht="26" customHeight="1" spans="1:11">
      <c r="A28" s="26"/>
      <c r="B28" s="5"/>
      <c r="C28" s="5"/>
      <c r="D28" s="27" t="s">
        <v>65</v>
      </c>
      <c r="E28" s="5">
        <v>5</v>
      </c>
      <c r="F28" s="18" t="s">
        <v>66</v>
      </c>
      <c r="G28" s="30" t="s">
        <v>67</v>
      </c>
      <c r="H28" s="20">
        <v>5</v>
      </c>
      <c r="I28" s="12"/>
      <c r="J28" s="14"/>
      <c r="K28" s="34"/>
    </row>
    <row r="29" s="1" customFormat="1" ht="16" customHeight="1" spans="1:11">
      <c r="A29" s="26"/>
      <c r="B29" s="5"/>
      <c r="C29" s="5" t="s">
        <v>172</v>
      </c>
      <c r="D29" s="27"/>
      <c r="E29" s="5"/>
      <c r="F29" s="5"/>
      <c r="G29" s="5"/>
      <c r="H29" s="20"/>
      <c r="I29" s="12"/>
      <c r="J29" s="14"/>
      <c r="K29" s="34"/>
    </row>
    <row r="30" s="1" customFormat="1" ht="36" customHeight="1" spans="1:11">
      <c r="A30" s="26"/>
      <c r="B30" s="5"/>
      <c r="C30" s="5" t="s">
        <v>173</v>
      </c>
      <c r="D30" s="27" t="s">
        <v>69</v>
      </c>
      <c r="E30" s="5">
        <v>4</v>
      </c>
      <c r="F30" s="18" t="s">
        <v>70</v>
      </c>
      <c r="G30" s="32" t="s">
        <v>71</v>
      </c>
      <c r="H30" s="20">
        <v>4</v>
      </c>
      <c r="I30" s="5"/>
      <c r="J30" s="5"/>
      <c r="K30" s="34"/>
    </row>
    <row r="31" s="1" customFormat="1" ht="16" customHeight="1" spans="1:11">
      <c r="A31" s="26"/>
      <c r="B31" s="5" t="s">
        <v>174</v>
      </c>
      <c r="C31" s="5" t="s">
        <v>175</v>
      </c>
      <c r="D31" s="33" t="s">
        <v>74</v>
      </c>
      <c r="E31" s="18">
        <v>5</v>
      </c>
      <c r="F31" s="18" t="s">
        <v>75</v>
      </c>
      <c r="G31" s="28">
        <v>0.98</v>
      </c>
      <c r="H31" s="20">
        <v>5</v>
      </c>
      <c r="I31" s="5" t="s">
        <v>176</v>
      </c>
      <c r="J31" s="5"/>
      <c r="K31" s="34"/>
    </row>
    <row r="32" s="1" customFormat="1" ht="22" customHeight="1" spans="1:11">
      <c r="A32" s="26"/>
      <c r="B32" s="5"/>
      <c r="C32" s="5"/>
      <c r="D32" s="17" t="s">
        <v>76</v>
      </c>
      <c r="E32" s="18">
        <v>4</v>
      </c>
      <c r="F32" s="18" t="s">
        <v>75</v>
      </c>
      <c r="G32" s="28">
        <v>0.98</v>
      </c>
      <c r="H32" s="14">
        <v>5</v>
      </c>
      <c r="I32" s="41" t="s">
        <v>177</v>
      </c>
      <c r="J32" s="41"/>
      <c r="K32" s="34"/>
    </row>
    <row r="33" s="1" customFormat="1" ht="15" customHeight="1" spans="1:11">
      <c r="A33" s="12" t="s">
        <v>107</v>
      </c>
      <c r="B33" s="13"/>
      <c r="C33" s="13"/>
      <c r="D33" s="14"/>
      <c r="E33" s="5">
        <v>89</v>
      </c>
      <c r="F33" s="12"/>
      <c r="G33" s="14"/>
      <c r="H33" s="20"/>
      <c r="I33" s="5"/>
      <c r="J33" s="5"/>
      <c r="K33" s="34"/>
    </row>
  </sheetData>
  <mergeCells count="50">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21:J21"/>
    <mergeCell ref="I22:J22"/>
    <mergeCell ref="I26:J26"/>
    <mergeCell ref="I27:J27"/>
    <mergeCell ref="I28:J28"/>
    <mergeCell ref="I29:J29"/>
    <mergeCell ref="I30:J30"/>
    <mergeCell ref="I31:J31"/>
    <mergeCell ref="I32:J32"/>
    <mergeCell ref="A33:D33"/>
    <mergeCell ref="F33:G33"/>
    <mergeCell ref="I33:J33"/>
    <mergeCell ref="A9:A10"/>
    <mergeCell ref="A11:A31"/>
    <mergeCell ref="B12:B21"/>
    <mergeCell ref="B22:B30"/>
    <mergeCell ref="B31:B32"/>
    <mergeCell ref="C12:C13"/>
    <mergeCell ref="C14:C16"/>
    <mergeCell ref="C17:C18"/>
    <mergeCell ref="C19:C21"/>
    <mergeCell ref="C23:C28"/>
    <mergeCell ref="C31:C32"/>
    <mergeCell ref="D19:D20"/>
    <mergeCell ref="E19:E20"/>
    <mergeCell ref="F19:F20"/>
    <mergeCell ref="G19:G20"/>
    <mergeCell ref="H19:H20"/>
    <mergeCell ref="A4:C8"/>
    <mergeCell ref="I19:J20"/>
  </mergeCells>
  <pageMargins left="0.7" right="0.7" top="0.75" bottom="0.75" header="0.3" footer="0.3"/>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2019-11-24T00:52:00Z</dcterms:created>
  <dcterms:modified xsi:type="dcterms:W3CDTF">2019-11-26T03:00:04Z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