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565" windowHeight="11670" tabRatio="870"/>
  </bookViews>
  <sheets>
    <sheet name="保证保险" sheetId="4" r:id="rId1"/>
    <sheet name="2.审核表" sheetId="5" r:id="rId2"/>
    <sheet name="3.批复表" sheetId="6" r:id="rId3"/>
    <sheet name="4.监控表" sheetId="7" r:id="rId4"/>
    <sheet name="5.自评表" sheetId="8" r:id="rId5"/>
  </sheets>
  <definedNames>
    <definedName name="_xlnm.Print_Area" localSheetId="0">保证保险!$A$1:$J$27</definedName>
  </definedNames>
  <calcPr calcId="144525"/>
</workbook>
</file>

<file path=xl/sharedStrings.xml><?xml version="1.0" encoding="utf-8"?>
<sst xmlns="http://schemas.openxmlformats.org/spreadsheetml/2006/main" count="379" uniqueCount="148">
  <si>
    <t>绩效目标申报表</t>
  </si>
  <si>
    <t>（2019年度）</t>
  </si>
  <si>
    <t>项目名称</t>
  </si>
  <si>
    <t>养殖业保证保险资金</t>
  </si>
  <si>
    <t>项目负责人及电话</t>
  </si>
  <si>
    <t>彭主任18986600056</t>
  </si>
  <si>
    <t>主管部门</t>
  </si>
  <si>
    <t>阳新县金融办</t>
  </si>
  <si>
    <t>实施单位</t>
  </si>
  <si>
    <t>资金情况
（万元）</t>
  </si>
  <si>
    <t>年度资金总额：</t>
  </si>
  <si>
    <t>其中：财政拨款（每项资金的名称和规模）</t>
  </si>
  <si>
    <t xml:space="preserve">             其他资金</t>
  </si>
  <si>
    <t>总
体
目
标</t>
  </si>
  <si>
    <t>年度目标</t>
  </si>
  <si>
    <t>1.引导和支持农户参加农业保险；2.保障关系国计民生和粮食安全的大宗农产品，重点支持农业生产环节；3.不断扩大农业保险的覆盖面和风险保障水平，逐步建立市场化的农业生产风险化解机制；4.稳定农业生产，保障农民收入。</t>
  </si>
  <si>
    <t>绩
效
指
标</t>
  </si>
  <si>
    <t>一级指标</t>
  </si>
  <si>
    <t>二级指标</t>
  </si>
  <si>
    <t>三级指标</t>
  </si>
  <si>
    <t>指标值</t>
  </si>
  <si>
    <t>实际数</t>
  </si>
  <si>
    <t>产出指标</t>
  </si>
  <si>
    <t>数量指标</t>
  </si>
  <si>
    <t>承保种植业计划面积</t>
  </si>
  <si>
    <t>≥100万亩</t>
  </si>
  <si>
    <t>承保养殖业计划面积</t>
  </si>
  <si>
    <t>≥40万亩</t>
  </si>
  <si>
    <t>资金投入率</t>
  </si>
  <si>
    <t>实际到位资金/年初预算安排资金*100%</t>
  </si>
  <si>
    <t>资金拨付率</t>
  </si>
  <si>
    <t>实际支付项目资金/实际到位资金比例</t>
  </si>
  <si>
    <t>质量指标</t>
  </si>
  <si>
    <t>风险保障水平</t>
  </si>
  <si>
    <t>接近生产物化成本</t>
  </si>
  <si>
    <t>时效指标</t>
  </si>
  <si>
    <t>查勘定损及时率</t>
  </si>
  <si>
    <t>≥80%</t>
  </si>
  <si>
    <t xml:space="preserve">投保及时率   </t>
  </si>
  <si>
    <t>≥95%</t>
  </si>
  <si>
    <t>赔付率（出险）</t>
  </si>
  <si>
    <t>≥100%</t>
  </si>
  <si>
    <t>投保有效时限</t>
  </si>
  <si>
    <t>1年</t>
  </si>
  <si>
    <t>成本指标</t>
  </si>
  <si>
    <t>每亩养殖业保费成本</t>
  </si>
  <si>
    <t>2.57元</t>
  </si>
  <si>
    <t>每亩种植业保费成本</t>
  </si>
  <si>
    <t>效益指标</t>
  </si>
  <si>
    <t>经济效益
指标</t>
  </si>
  <si>
    <t>每亩种植业赔偿保障额</t>
  </si>
  <si>
    <t>≤2000元</t>
  </si>
  <si>
    <t>每亩养殖业赔偿保障额</t>
  </si>
  <si>
    <t>社会效益
指标</t>
  </si>
  <si>
    <t>建立健全风险补偿保障制度，有效化解种植业风险，促进种植业健康发展。</t>
  </si>
  <si>
    <t>有效</t>
  </si>
  <si>
    <t>满意度指标</t>
  </si>
  <si>
    <t>服务对象
满意度指标</t>
  </si>
  <si>
    <t>参保农户满意度</t>
  </si>
  <si>
    <t>经办人：</t>
  </si>
  <si>
    <t>单位负责人：</t>
  </si>
  <si>
    <t>上报时间：</t>
  </si>
  <si>
    <t>注：各地请根据实际情况，从上述绩效指标中选择适合的填报（可结合已下达的中央对地方专项转移支付绩效指标），也可自行增加或适当调整。指标设置要突出脱贫成效。</t>
  </si>
  <si>
    <t>绩效目标审核表</t>
  </si>
  <si>
    <t>项目资金（万元）</t>
  </si>
  <si>
    <t>审核内容</t>
  </si>
  <si>
    <t>审核要点</t>
  </si>
  <si>
    <t>审核得分</t>
  </si>
  <si>
    <t>一、合规性审核（20分）</t>
  </si>
  <si>
    <t>合规性审核
（20分）</t>
  </si>
  <si>
    <t>纳入年度计划的扶贫项目是否符合财政专项扶贫资金支持范围，是否建立带贫减贫机制，是否符合区域发展实际。</t>
  </si>
  <si>
    <t>二、完整性审核（20分）</t>
  </si>
  <si>
    <t>规范完整性
（10分）</t>
  </si>
  <si>
    <t>绩效目标填报格式是否规范，内容是否完整、准确、详实，是否无缺项、错项。</t>
  </si>
  <si>
    <t xml:space="preserve">明确清晰性
（10分）
</t>
  </si>
  <si>
    <t xml:space="preserve">绩效目标是否明确、清晰，是否能够反映项目主要情况，是否对项目预期产出和效果进行了充分、恰当的描述。
</t>
  </si>
  <si>
    <t>三、相关性审核（20分）</t>
  </si>
  <si>
    <t>目标相关性
（10分）</t>
  </si>
  <si>
    <t>绩效目标与部门（单位）职能以及县级脱贫攻坚规划是否密切相关。</t>
  </si>
  <si>
    <t>指标科学性
（10分）</t>
  </si>
  <si>
    <t>绩效指标是否全面、充分、细化、量化，难以量化的，定性描述是否充分、具体；是否选取了最能体现总体目标实现程度的关键指标并明确了具体指标值。</t>
  </si>
  <si>
    <t>四、适当性审核（20分）</t>
  </si>
  <si>
    <t>绩效合理性
（10分）</t>
  </si>
  <si>
    <t>预期绩效是否显著，是否符合行业正常水平或事业发展规律。</t>
  </si>
  <si>
    <t>资金匹配性
（10分）</t>
  </si>
  <si>
    <t xml:space="preserve">绩效目标与项目资金量、使用方向等是否匹配，在既定资金规模下，绩效目标是否过高或过低；或要完成既定绩效目标，资金规模是否过大或过小。
</t>
  </si>
  <si>
    <t>五、可行性审核（20分）</t>
  </si>
  <si>
    <t>实现可能性
（10分）</t>
  </si>
  <si>
    <t>绩效目标是否经过充分调查研究、论证和合理测算，实现的可能性是否充分。</t>
  </si>
  <si>
    <t>条件充分性
（10分）</t>
  </si>
  <si>
    <t>项目实施方案是否合理，项目实施单位的组织实施能力和条件是否充分，内部控制是否规范，风险防控是否准备到位，管理制度是否健全。</t>
  </si>
  <si>
    <t>总分</t>
  </si>
  <si>
    <t>综合评定等级</t>
  </si>
  <si>
    <r>
      <rPr>
        <b/>
        <sz val="11"/>
        <color theme="1"/>
        <rFont val="宋体"/>
        <charset val="134"/>
        <scheme val="minor"/>
      </rPr>
      <t xml:space="preserve">通过（85分及以上） </t>
    </r>
    <r>
      <rPr>
        <b/>
        <sz val="11"/>
        <color theme="1"/>
        <rFont val="Wingdings"/>
        <charset val="134"/>
      </rPr>
      <t>þ</t>
    </r>
    <r>
      <rPr>
        <b/>
        <sz val="11"/>
        <color theme="1"/>
        <rFont val="宋体"/>
        <charset val="134"/>
        <scheme val="minor"/>
      </rPr>
      <t xml:space="preserve">       不通过（85分及以下）口</t>
    </r>
  </si>
  <si>
    <t>总体审核意见</t>
  </si>
  <si>
    <t>审核单位</t>
  </si>
  <si>
    <t xml:space="preserve">  县财政局          县扶贫办          县主管部门    
（单位盖章）      （单位盖章）       （单位盖章）</t>
  </si>
  <si>
    <t>审核时间</t>
  </si>
  <si>
    <t>(2019年度)</t>
  </si>
  <si>
    <t>项目负责人及联系电话</t>
  </si>
  <si>
    <t xml:space="preserve"> 其中：财政专项扶贫资金</t>
  </si>
  <si>
    <t xml:space="preserve">        其他财政资金</t>
  </si>
  <si>
    <t xml:space="preserve">        其他资金</t>
  </si>
  <si>
    <t>目标1：计划目标1200万元    
目标2：结案率95%
目标3：宣传政策达到95%
目标4：服务满意度95%</t>
  </si>
  <si>
    <t>财政部门批复意见</t>
  </si>
  <si>
    <t>经审核，本项目设定的绩效目标基本符合《关于印发&lt;阳新县县级财政项目资金绩效评价实施暂行办法&gt;的通知》中有关绩效目标管理的要求。该绩效目标将作为项目支出绩效监控、绩效自评审核、财政重点绩效评价的重要依据之一。请你单位将本项目的绩效目标与部门预算按有关规定一并公开，并以绩效目标为导向，加强项目管理，及时采集相关数据，做好绩效监控，努力提高财政资金使用效果，确保绩效目标的实现。</t>
  </si>
  <si>
    <r>
      <rPr>
        <sz val="18"/>
        <color theme="1"/>
        <rFont val="方正小标宋简体"/>
        <charset val="134"/>
      </rPr>
      <t xml:space="preserve">绩效运行监控表
</t>
    </r>
    <r>
      <rPr>
        <sz val="12"/>
        <color theme="1"/>
        <rFont val="宋体"/>
        <charset val="134"/>
        <scheme val="minor"/>
      </rPr>
      <t>（2019年度）</t>
    </r>
  </si>
  <si>
    <t>项目负责人</t>
  </si>
  <si>
    <t>资金情况      （万元）</t>
  </si>
  <si>
    <t>类别</t>
  </si>
  <si>
    <t>年初预算数</t>
  </si>
  <si>
    <t xml:space="preserve">1-11月执
行数
</t>
  </si>
  <si>
    <t xml:space="preserve">预算执行率
</t>
  </si>
  <si>
    <t xml:space="preserve">   其中：财政专项扶贫资金</t>
  </si>
  <si>
    <t xml:space="preserve"> 其他财政资金</t>
  </si>
  <si>
    <t xml:space="preserve"> 其他资金</t>
  </si>
  <si>
    <t xml:space="preserve">
年度总体目标</t>
  </si>
  <si>
    <t>目标1：计划目标360万元    
目标2：结案率95%
目标3：宣传政策达到95%
目标4：服务满意度95%</t>
  </si>
  <si>
    <t>绩效指标</t>
  </si>
  <si>
    <t>年度指标值</t>
  </si>
  <si>
    <t>1-11月完成情况</t>
  </si>
  <si>
    <t>全年预计完成情况</t>
  </si>
  <si>
    <t>偏差原因分析</t>
  </si>
  <si>
    <t>备注</t>
  </si>
  <si>
    <t>产    出    指    标</t>
  </si>
  <si>
    <t>≥62万亩</t>
  </si>
  <si>
    <t>≥24.80万亩</t>
  </si>
  <si>
    <t xml:space="preserve">效    益    指    标
</t>
  </si>
  <si>
    <t>经济效益指标</t>
  </si>
  <si>
    <t>社会效益指标</t>
  </si>
  <si>
    <t xml:space="preserve">
满意度指标</t>
  </si>
  <si>
    <t xml:space="preserve">           服务对象满意度指标
</t>
  </si>
  <si>
    <r>
      <rPr>
        <sz val="18"/>
        <color theme="1"/>
        <rFont val="方正小标宋简体"/>
        <charset val="134"/>
      </rPr>
      <t xml:space="preserve">绩效目标自评表
</t>
    </r>
    <r>
      <rPr>
        <sz val="12"/>
        <color theme="1"/>
        <rFont val="宋体"/>
        <charset val="134"/>
        <scheme val="minor"/>
      </rPr>
      <t>（2019年度）</t>
    </r>
  </si>
  <si>
    <t>扶贫办</t>
  </si>
  <si>
    <t>资金情况           
（万元）</t>
  </si>
  <si>
    <t>全年预算  数（A）</t>
  </si>
  <si>
    <t>全年执行数（B）</t>
  </si>
  <si>
    <t>分值</t>
  </si>
  <si>
    <t>执行率
（B/A）</t>
  </si>
  <si>
    <t>得分</t>
  </si>
  <si>
    <t>—</t>
  </si>
  <si>
    <t>年度总体目标</t>
  </si>
  <si>
    <t>年初设定目标</t>
  </si>
  <si>
    <t>年度总体目标完成情况综述</t>
  </si>
  <si>
    <t>目标1：实际目标360万元    
目标2：结案率95%
目标3：宣传政策达到95%
目标4：服务满意度95%</t>
  </si>
  <si>
    <t>全年实际值</t>
  </si>
  <si>
    <t>未完成原因及拟采取的改进措施</t>
  </si>
  <si>
    <t xml:space="preserve">服务对象满意度指标
</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</si>
</sst>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41">
    <font>
      <sz val="11"/>
      <color theme="1"/>
      <name val="宋体"/>
      <charset val="134"/>
      <scheme val="minor"/>
    </font>
    <font>
      <sz val="18"/>
      <color theme="1"/>
      <name val="方正小标宋简体"/>
      <charset val="134"/>
    </font>
    <font>
      <b/>
      <sz val="18"/>
      <color theme="1"/>
      <name val="方正小标宋简体"/>
      <charset val="134"/>
    </font>
    <font>
      <sz val="10"/>
      <color theme="1"/>
      <name val="宋体"/>
      <charset val="134"/>
      <scheme val="minor"/>
    </font>
    <font>
      <sz val="10"/>
      <name val="宋体"/>
      <charset val="134"/>
    </font>
    <font>
      <sz val="10"/>
      <name val="宋体"/>
      <charset val="134"/>
      <scheme val="minor"/>
    </font>
    <font>
      <sz val="10"/>
      <color theme="1"/>
      <name val="宋体"/>
      <charset val="134"/>
    </font>
    <font>
      <sz val="12"/>
      <name val="宋体"/>
      <charset val="134"/>
    </font>
    <font>
      <sz val="9"/>
      <name val="宋体"/>
      <charset val="134"/>
    </font>
    <font>
      <sz val="11"/>
      <name val="宋体"/>
      <charset val="134"/>
    </font>
    <font>
      <b/>
      <sz val="16"/>
      <name val="宋体"/>
      <charset val="134"/>
    </font>
    <font>
      <b/>
      <sz val="10"/>
      <name val="宋体"/>
      <charset val="134"/>
    </font>
    <font>
      <b/>
      <sz val="12"/>
      <name val="宋体"/>
      <charset val="134"/>
    </font>
    <font>
      <sz val="9"/>
      <color theme="1" tint="0.0499893185216834"/>
      <name val="宋体"/>
      <charset val="134"/>
    </font>
    <font>
      <b/>
      <sz val="11"/>
      <color theme="1"/>
      <name val="宋体"/>
      <charset val="134"/>
      <scheme val="minor"/>
    </font>
    <font>
      <b/>
      <sz val="16"/>
      <color theme="1"/>
      <name val="宋体"/>
      <charset val="134"/>
      <scheme val="minor"/>
    </font>
    <font>
      <sz val="12"/>
      <color theme="1" tint="0.0499893185216834"/>
      <name val="宋体"/>
      <charset val="134"/>
    </font>
    <font>
      <sz val="9"/>
      <color indexed="8"/>
      <name val="宋体"/>
      <charset val="134"/>
    </font>
    <font>
      <sz val="10"/>
      <color theme="1" tint="0.0499893185216834"/>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indexed="8"/>
      <name val="宋体"/>
      <charset val="134"/>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2"/>
      <color theme="1"/>
      <name val="宋体"/>
      <charset val="134"/>
      <scheme val="minor"/>
    </font>
    <font>
      <b/>
      <sz val="11"/>
      <color theme="1"/>
      <name val="Wingdings"/>
      <charset val="134"/>
    </font>
  </fonts>
  <fills count="36">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indexed="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rgb="FF000000"/>
      </right>
      <top style="thin">
        <color auto="1"/>
      </top>
      <bottom style="thin">
        <color auto="1"/>
      </bottom>
      <diagonal/>
    </border>
    <border>
      <left/>
      <right/>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3">
    <xf numFmtId="0" fontId="0" fillId="0" borderId="0">
      <alignment vertical="center"/>
    </xf>
    <xf numFmtId="42" fontId="0" fillId="0" borderId="0" applyFont="0" applyFill="0" applyBorder="0" applyAlignment="0" applyProtection="0">
      <alignment vertical="center"/>
    </xf>
    <xf numFmtId="0" fontId="19" fillId="29" borderId="0" applyNumberFormat="0" applyBorder="0" applyAlignment="0" applyProtection="0">
      <alignment vertical="center"/>
    </xf>
    <xf numFmtId="0" fontId="35" fillId="26" borderId="2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11" borderId="0" applyNumberFormat="0" applyBorder="0" applyAlignment="0" applyProtection="0">
      <alignment vertical="center"/>
    </xf>
    <xf numFmtId="0" fontId="26" fillId="12" borderId="0" applyNumberFormat="0" applyBorder="0" applyAlignment="0" applyProtection="0">
      <alignment vertical="center"/>
    </xf>
    <xf numFmtId="43" fontId="0" fillId="0" borderId="0" applyFont="0" applyFill="0" applyBorder="0" applyAlignment="0" applyProtection="0">
      <alignment vertical="center"/>
    </xf>
    <xf numFmtId="0" fontId="28" fillId="25"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8" borderId="18" applyNumberFormat="0" applyFont="0" applyAlignment="0" applyProtection="0">
      <alignment vertical="center"/>
    </xf>
    <xf numFmtId="0" fontId="28" fillId="31" borderId="0" applyNumberFormat="0" applyBorder="0" applyAlignment="0" applyProtection="0">
      <alignment vertical="center"/>
    </xf>
    <xf numFmtId="0" fontId="2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0" fillId="0" borderId="16" applyNumberFormat="0" applyFill="0" applyAlignment="0" applyProtection="0">
      <alignment vertical="center"/>
    </xf>
    <xf numFmtId="0" fontId="21" fillId="0" borderId="16" applyNumberFormat="0" applyFill="0" applyAlignment="0" applyProtection="0">
      <alignment vertical="center"/>
    </xf>
    <xf numFmtId="0" fontId="28" fillId="24" borderId="0" applyNumberFormat="0" applyBorder="0" applyAlignment="0" applyProtection="0">
      <alignment vertical="center"/>
    </xf>
    <xf numFmtId="0" fontId="24" fillId="0" borderId="20" applyNumberFormat="0" applyFill="0" applyAlignment="0" applyProtection="0">
      <alignment vertical="center"/>
    </xf>
    <xf numFmtId="0" fontId="28" fillId="23" borderId="0" applyNumberFormat="0" applyBorder="0" applyAlignment="0" applyProtection="0">
      <alignment vertical="center"/>
    </xf>
    <xf numFmtId="0" fontId="29" fillId="17" borderId="17" applyNumberFormat="0" applyAlignment="0" applyProtection="0">
      <alignment vertical="center"/>
    </xf>
    <xf numFmtId="0" fontId="38" fillId="17" borderId="21" applyNumberFormat="0" applyAlignment="0" applyProtection="0">
      <alignment vertical="center"/>
    </xf>
    <xf numFmtId="0" fontId="20" fillId="9" borderId="15" applyNumberFormat="0" applyAlignment="0" applyProtection="0">
      <alignment vertical="center"/>
    </xf>
    <xf numFmtId="0" fontId="19" fillId="28" borderId="0" applyNumberFormat="0" applyBorder="0" applyAlignment="0" applyProtection="0">
      <alignment vertical="center"/>
    </xf>
    <xf numFmtId="0" fontId="28" fillId="16" borderId="0" applyNumberFormat="0" applyBorder="0" applyAlignment="0" applyProtection="0">
      <alignment vertical="center"/>
    </xf>
    <xf numFmtId="0" fontId="37" fillId="0" borderId="22" applyNumberFormat="0" applyFill="0" applyAlignment="0" applyProtection="0">
      <alignment vertical="center"/>
    </xf>
    <xf numFmtId="0" fontId="31" fillId="0" borderId="19" applyNumberFormat="0" applyFill="0" applyAlignment="0" applyProtection="0">
      <alignment vertical="center"/>
    </xf>
    <xf numFmtId="0" fontId="36" fillId="27" borderId="0" applyNumberFormat="0" applyBorder="0" applyAlignment="0" applyProtection="0">
      <alignment vertical="center"/>
    </xf>
    <xf numFmtId="0" fontId="34" fillId="22" borderId="0" applyNumberFormat="0" applyBorder="0" applyAlignment="0" applyProtection="0">
      <alignment vertical="center"/>
    </xf>
    <xf numFmtId="0" fontId="19" fillId="35" borderId="0" applyNumberFormat="0" applyBorder="0" applyAlignment="0" applyProtection="0">
      <alignment vertical="center"/>
    </xf>
    <xf numFmtId="0" fontId="28" fillId="15" borderId="0" applyNumberFormat="0" applyBorder="0" applyAlignment="0" applyProtection="0">
      <alignment vertical="center"/>
    </xf>
    <xf numFmtId="0" fontId="19" fillId="34" borderId="0" applyNumberFormat="0" applyBorder="0" applyAlignment="0" applyProtection="0">
      <alignment vertical="center"/>
    </xf>
    <xf numFmtId="0" fontId="19" fillId="8" borderId="0" applyNumberFormat="0" applyBorder="0" applyAlignment="0" applyProtection="0">
      <alignment vertical="center"/>
    </xf>
    <xf numFmtId="0" fontId="19" fillId="33" borderId="0" applyNumberFormat="0" applyBorder="0" applyAlignment="0" applyProtection="0">
      <alignment vertical="center"/>
    </xf>
    <xf numFmtId="0" fontId="19" fillId="7" borderId="0" applyNumberFormat="0" applyBorder="0" applyAlignment="0" applyProtection="0">
      <alignment vertical="center"/>
    </xf>
    <xf numFmtId="0" fontId="28" fillId="20" borderId="0" applyNumberFormat="0" applyBorder="0" applyAlignment="0" applyProtection="0">
      <alignment vertical="center"/>
    </xf>
    <xf numFmtId="0" fontId="28" fillId="14" borderId="0" applyNumberFormat="0" applyBorder="0" applyAlignment="0" applyProtection="0">
      <alignment vertical="center"/>
    </xf>
    <xf numFmtId="0" fontId="19" fillId="32" borderId="0" applyNumberFormat="0" applyBorder="0" applyAlignment="0" applyProtection="0">
      <alignment vertical="center"/>
    </xf>
    <xf numFmtId="0" fontId="19" fillId="6" borderId="0" applyNumberFormat="0" applyBorder="0" applyAlignment="0" applyProtection="0">
      <alignment vertical="center"/>
    </xf>
    <xf numFmtId="0" fontId="28" fillId="13" borderId="0" applyNumberFormat="0" applyBorder="0" applyAlignment="0" applyProtection="0">
      <alignment vertical="center"/>
    </xf>
    <xf numFmtId="0" fontId="7" fillId="0" borderId="0"/>
    <xf numFmtId="0" fontId="19" fillId="5" borderId="0" applyNumberFormat="0" applyBorder="0" applyAlignment="0" applyProtection="0">
      <alignment vertical="center"/>
    </xf>
    <xf numFmtId="0" fontId="28" fillId="30" borderId="0" applyNumberFormat="0" applyBorder="0" applyAlignment="0" applyProtection="0">
      <alignment vertical="center"/>
    </xf>
    <xf numFmtId="0" fontId="28" fillId="19" borderId="0" applyNumberFormat="0" applyBorder="0" applyAlignment="0" applyProtection="0">
      <alignment vertical="center"/>
    </xf>
    <xf numFmtId="0" fontId="27" fillId="0" borderId="0">
      <alignment vertical="center"/>
    </xf>
    <xf numFmtId="0" fontId="19" fillId="10" borderId="0" applyNumberFormat="0" applyBorder="0" applyAlignment="0" applyProtection="0">
      <alignment vertical="center"/>
    </xf>
    <xf numFmtId="0" fontId="28" fillId="21" borderId="0" applyNumberFormat="0" applyBorder="0" applyAlignment="0" applyProtection="0">
      <alignment vertical="center"/>
    </xf>
    <xf numFmtId="0" fontId="7" fillId="0" borderId="0"/>
    <xf numFmtId="0" fontId="7" fillId="0" borderId="0">
      <alignment vertical="center"/>
    </xf>
  </cellStyleXfs>
  <cellXfs count="132">
    <xf numFmtId="0" fontId="0" fillId="0" borderId="0" xfId="0">
      <alignment vertical="center"/>
    </xf>
    <xf numFmtId="0" fontId="1" fillId="0" borderId="0" xfId="0" applyFont="1" applyBorder="1" applyAlignment="1">
      <alignment horizontal="center" vertical="center" wrapText="1"/>
    </xf>
    <xf numFmtId="0" fontId="2" fillId="0" borderId="0" xfId="0" applyFont="1" applyBorder="1" applyAlignment="1">
      <alignment horizontal="center" vertical="center"/>
    </xf>
    <xf numFmtId="0" fontId="3" fillId="0" borderId="1" xfId="0" applyFont="1" applyBorder="1" applyAlignment="1">
      <alignment horizontal="center" vertical="center" wrapText="1"/>
    </xf>
    <xf numFmtId="0" fontId="4" fillId="0" borderId="1" xfId="52"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4" fillId="3" borderId="1" xfId="44" applyNumberFormat="1" applyFont="1" applyFill="1" applyBorder="1" applyAlignment="1">
      <alignment vertical="center" wrapText="1"/>
    </xf>
    <xf numFmtId="0" fontId="6"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7" xfId="0" applyBorder="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horizontal="center" vertical="center"/>
    </xf>
    <xf numFmtId="0" fontId="4" fillId="0" borderId="1" xfId="52" applyNumberFormat="1" applyFont="1" applyFill="1" applyBorder="1" applyAlignment="1">
      <alignment vertical="center" wrapText="1"/>
    </xf>
    <xf numFmtId="0" fontId="4" fillId="0" borderId="2" xfId="52" applyNumberFormat="1" applyFont="1" applyFill="1" applyBorder="1" applyAlignment="1">
      <alignment horizontal="center" vertical="center" wrapText="1"/>
    </xf>
    <xf numFmtId="9" fontId="7" fillId="0" borderId="1" xfId="52" applyNumberFormat="1" applyFill="1" applyBorder="1" applyAlignment="1">
      <alignment horizontal="center" vertical="center" wrapText="1"/>
    </xf>
    <xf numFmtId="176" fontId="3" fillId="0" borderId="1" xfId="0" applyNumberFormat="1" applyFont="1" applyBorder="1" applyAlignment="1">
      <alignment vertical="center" wrapText="1"/>
    </xf>
    <xf numFmtId="0" fontId="0" fillId="0" borderId="7" xfId="0" applyBorder="1" applyAlignment="1">
      <alignment horizontal="center" vertical="center" wrapText="1"/>
    </xf>
    <xf numFmtId="0" fontId="0" fillId="0" borderId="7" xfId="0" applyBorder="1" applyAlignment="1">
      <alignment horizontal="center" vertical="center"/>
    </xf>
    <xf numFmtId="0" fontId="7" fillId="0" borderId="1" xfId="52"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Font="1" applyFill="1" applyBorder="1" applyAlignment="1">
      <alignment vertical="center"/>
    </xf>
    <xf numFmtId="9" fontId="4" fillId="3" borderId="1" xfId="52" applyNumberFormat="1" applyFont="1" applyFill="1" applyBorder="1" applyAlignment="1">
      <alignment horizontal="center" vertical="center" wrapText="1"/>
    </xf>
    <xf numFmtId="10" fontId="0" fillId="0" borderId="1" xfId="0" applyNumberFormat="1" applyFont="1" applyFill="1" applyBorder="1" applyAlignment="1">
      <alignment horizontal="center" vertical="center" wrapText="1"/>
    </xf>
    <xf numFmtId="0" fontId="0" fillId="0" borderId="4" xfId="0" applyBorder="1" applyAlignment="1">
      <alignment horizontal="center" vertical="center"/>
    </xf>
    <xf numFmtId="10" fontId="4" fillId="0" borderId="2" xfId="52" applyNumberFormat="1" applyFont="1" applyFill="1" applyBorder="1" applyAlignment="1">
      <alignment horizontal="center" vertical="center" wrapText="1"/>
    </xf>
    <xf numFmtId="0" fontId="0" fillId="0" borderId="7" xfId="0" applyBorder="1" applyAlignment="1">
      <alignment horizontal="center" vertical="center"/>
    </xf>
    <xf numFmtId="0" fontId="0" fillId="0" borderId="4" xfId="0" applyFont="1" applyBorder="1" applyAlignment="1">
      <alignment horizontal="center" vertical="center" wrapText="1"/>
    </xf>
    <xf numFmtId="9" fontId="4" fillId="0" borderId="8" xfId="52" applyNumberFormat="1" applyFont="1" applyFill="1" applyBorder="1" applyAlignment="1">
      <alignment horizontal="center" vertical="center" wrapText="1"/>
    </xf>
    <xf numFmtId="0" fontId="7" fillId="0" borderId="4" xfId="52" applyFill="1" applyBorder="1" applyAlignment="1">
      <alignment horizontal="center" vertical="center" wrapText="1"/>
    </xf>
    <xf numFmtId="176" fontId="3" fillId="0" borderId="4" xfId="0" applyNumberFormat="1" applyFont="1" applyBorder="1" applyAlignment="1">
      <alignment vertical="center" wrapText="1"/>
    </xf>
    <xf numFmtId="0" fontId="0" fillId="0" borderId="1" xfId="0" applyBorder="1" applyAlignment="1">
      <alignment vertical="center" wrapText="1"/>
    </xf>
    <xf numFmtId="0" fontId="0" fillId="0" borderId="1" xfId="0" applyBorder="1">
      <alignment vertical="center"/>
    </xf>
    <xf numFmtId="10" fontId="4" fillId="0" borderId="1" xfId="52" applyNumberFormat="1" applyFont="1" applyFill="1" applyBorder="1" applyAlignment="1">
      <alignment horizontal="center" vertical="center" wrapText="1"/>
    </xf>
    <xf numFmtId="0" fontId="3" fillId="0" borderId="5" xfId="0" applyFont="1" applyBorder="1" applyAlignment="1">
      <alignment vertical="center" wrapText="1"/>
    </xf>
    <xf numFmtId="176" fontId="3" fillId="0" borderId="1" xfId="0" applyNumberFormat="1" applyFont="1" applyBorder="1" applyAlignment="1">
      <alignment horizontal="center" vertical="center" wrapText="1"/>
    </xf>
    <xf numFmtId="0" fontId="5" fillId="2" borderId="9"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left" vertical="center"/>
    </xf>
    <xf numFmtId="0" fontId="5" fillId="2" borderId="1" xfId="0" applyFont="1" applyFill="1" applyBorder="1" applyAlignment="1">
      <alignment horizontal="center" vertical="center" wrapText="1"/>
    </xf>
    <xf numFmtId="0" fontId="4" fillId="3" borderId="1" xfId="52" applyNumberFormat="1" applyFont="1" applyFill="1" applyBorder="1" applyAlignment="1">
      <alignment horizontal="left" vertical="center" wrapText="1"/>
    </xf>
    <xf numFmtId="0" fontId="4" fillId="3" borderId="1" xfId="52" applyNumberFormat="1" applyFont="1" applyFill="1" applyBorder="1" applyAlignment="1">
      <alignment vertical="center" wrapText="1"/>
    </xf>
    <xf numFmtId="0" fontId="4" fillId="3" borderId="1" xfId="52" applyNumberFormat="1" applyFont="1" applyFill="1" applyBorder="1" applyAlignment="1">
      <alignment horizontal="left" vertical="center" wrapText="1" indent="2"/>
    </xf>
    <xf numFmtId="0" fontId="0" fillId="0" borderId="1" xfId="0" applyBorder="1" applyAlignment="1">
      <alignment horizontal="center" vertical="top" wrapText="1"/>
    </xf>
    <xf numFmtId="0" fontId="0" fillId="0" borderId="2" xfId="0" applyBorder="1" applyAlignment="1">
      <alignment horizontal="center" vertical="center" wrapText="1"/>
    </xf>
    <xf numFmtId="9" fontId="4" fillId="0" borderId="2" xfId="52" applyNumberFormat="1" applyFont="1" applyFill="1" applyBorder="1" applyAlignment="1">
      <alignment horizontal="center" vertical="center" wrapText="1"/>
    </xf>
    <xf numFmtId="0" fontId="0" fillId="0" borderId="1" xfId="0" applyFont="1" applyBorder="1" applyAlignment="1">
      <alignment horizontal="center" vertical="center" wrapText="1"/>
    </xf>
    <xf numFmtId="9" fontId="0" fillId="0" borderId="1" xfId="0" applyNumberFormat="1" applyBorder="1">
      <alignment vertical="center"/>
    </xf>
    <xf numFmtId="0" fontId="0" fillId="0" borderId="1" xfId="0" applyBorder="1">
      <alignment vertical="center"/>
    </xf>
    <xf numFmtId="0" fontId="0" fillId="0" borderId="5" xfId="0" applyBorder="1" applyAlignment="1">
      <alignment horizontal="center" vertical="center" wrapText="1"/>
    </xf>
    <xf numFmtId="0" fontId="7" fillId="0" borderId="0" xfId="52" applyFill="1" applyBorder="1" applyAlignment="1">
      <alignment vertical="center" wrapText="1"/>
    </xf>
    <xf numFmtId="0" fontId="9" fillId="0" borderId="0" xfId="52" applyFont="1" applyFill="1" applyBorder="1" applyAlignment="1">
      <alignment vertical="center" wrapText="1"/>
    </xf>
    <xf numFmtId="0" fontId="7" fillId="0" borderId="0" xfId="51" applyAlignment="1">
      <alignment vertical="center" wrapText="1"/>
    </xf>
    <xf numFmtId="0" fontId="10" fillId="0" borderId="0" xfId="52" applyNumberFormat="1" applyFont="1" applyFill="1" applyBorder="1" applyAlignment="1">
      <alignment horizontal="center" vertical="center" wrapText="1"/>
    </xf>
    <xf numFmtId="0" fontId="11" fillId="0" borderId="10" xfId="52" applyNumberFormat="1" applyFont="1" applyFill="1" applyBorder="1" applyAlignment="1">
      <alignment horizontal="center" vertical="center" wrapText="1"/>
    </xf>
    <xf numFmtId="0" fontId="7" fillId="0" borderId="10" xfId="52" applyNumberFormat="1" applyFont="1" applyFill="1" applyBorder="1" applyAlignment="1">
      <alignment horizontal="center" vertical="center" wrapText="1"/>
    </xf>
    <xf numFmtId="0" fontId="12" fillId="0" borderId="10" xfId="52" applyNumberFormat="1" applyFont="1" applyFill="1" applyBorder="1" applyAlignment="1">
      <alignment horizontal="center" vertical="center" wrapText="1"/>
    </xf>
    <xf numFmtId="0" fontId="4" fillId="3" borderId="1" xfId="52" applyNumberFormat="1" applyFont="1" applyFill="1" applyBorder="1" applyAlignment="1">
      <alignment horizontal="center" vertical="center" wrapText="1"/>
    </xf>
    <xf numFmtId="0" fontId="3" fillId="0" borderId="1" xfId="0" applyNumberFormat="1" applyFont="1" applyFill="1" applyBorder="1" applyAlignment="1">
      <alignment vertical="center"/>
    </xf>
    <xf numFmtId="0" fontId="4" fillId="0" borderId="1" xfId="52" applyNumberFormat="1" applyFont="1" applyFill="1" applyBorder="1" applyAlignment="1">
      <alignment horizontal="left" vertical="center" wrapText="1"/>
    </xf>
    <xf numFmtId="0" fontId="4" fillId="0" borderId="2" xfId="52" applyNumberFormat="1" applyFont="1" applyFill="1" applyBorder="1" applyAlignment="1">
      <alignment horizontal="left" vertical="center" wrapText="1"/>
    </xf>
    <xf numFmtId="0" fontId="4" fillId="0" borderId="5" xfId="52" applyNumberFormat="1" applyFont="1" applyFill="1" applyBorder="1" applyAlignment="1">
      <alignment horizontal="left" vertical="center" wrapText="1"/>
    </xf>
    <xf numFmtId="0" fontId="4" fillId="0" borderId="3" xfId="52" applyNumberFormat="1" applyFont="1" applyFill="1" applyBorder="1" applyAlignment="1">
      <alignment horizontal="center" vertical="center" wrapText="1"/>
    </xf>
    <xf numFmtId="0" fontId="4" fillId="0" borderId="3" xfId="52" applyNumberFormat="1" applyFont="1" applyFill="1" applyBorder="1" applyAlignment="1">
      <alignment horizontal="left" vertical="center" wrapText="1"/>
    </xf>
    <xf numFmtId="0" fontId="8" fillId="4" borderId="4" xfId="51" applyNumberFormat="1" applyFont="1" applyFill="1" applyBorder="1" applyAlignment="1">
      <alignment horizontal="center" vertical="center" wrapText="1"/>
    </xf>
    <xf numFmtId="0" fontId="8" fillId="4" borderId="1" xfId="51" applyNumberFormat="1" applyFont="1" applyFill="1" applyBorder="1" applyAlignment="1">
      <alignment horizontal="center" vertical="center" wrapText="1"/>
    </xf>
    <xf numFmtId="0" fontId="8" fillId="4" borderId="1" xfId="51" applyNumberFormat="1" applyFont="1" applyFill="1" applyBorder="1" applyAlignment="1">
      <alignment horizontal="left" vertical="center" wrapText="1"/>
    </xf>
    <xf numFmtId="0" fontId="8" fillId="4" borderId="7" xfId="51" applyNumberFormat="1" applyFont="1" applyFill="1" applyBorder="1" applyAlignment="1">
      <alignment horizontal="center" vertical="center" wrapText="1"/>
    </xf>
    <xf numFmtId="0" fontId="8" fillId="4" borderId="4" xfId="51" applyNumberFormat="1" applyFont="1" applyFill="1" applyBorder="1" applyAlignment="1">
      <alignment vertical="center" wrapText="1"/>
    </xf>
    <xf numFmtId="0" fontId="8" fillId="4" borderId="7" xfId="51" applyNumberFormat="1" applyFont="1" applyFill="1" applyBorder="1" applyAlignment="1">
      <alignment vertical="center" wrapText="1"/>
    </xf>
    <xf numFmtId="0" fontId="0" fillId="0" borderId="2" xfId="0" applyFont="1" applyFill="1" applyBorder="1" applyAlignment="1">
      <alignment horizontal="left" vertical="center"/>
    </xf>
    <xf numFmtId="0" fontId="0" fillId="0" borderId="3" xfId="0" applyFont="1" applyFill="1" applyBorder="1" applyAlignment="1">
      <alignment horizontal="left" vertical="center"/>
    </xf>
    <xf numFmtId="0" fontId="0" fillId="0" borderId="5" xfId="0" applyFont="1" applyFill="1" applyBorder="1" applyAlignment="1">
      <alignment horizontal="left" vertical="center"/>
    </xf>
    <xf numFmtId="0" fontId="8" fillId="4" borderId="8" xfId="51" applyNumberFormat="1" applyFont="1" applyFill="1" applyBorder="1" applyAlignment="1">
      <alignment horizontal="center" vertical="center" wrapText="1"/>
    </xf>
    <xf numFmtId="0" fontId="8" fillId="4" borderId="11" xfId="51" applyNumberFormat="1" applyFont="1" applyFill="1" applyBorder="1" applyAlignment="1">
      <alignment horizontal="center" vertical="center" wrapText="1"/>
    </xf>
    <xf numFmtId="0" fontId="8" fillId="4" borderId="12" xfId="51" applyNumberFormat="1" applyFont="1" applyFill="1" applyBorder="1" applyAlignment="1">
      <alignment horizontal="center" vertical="center" wrapText="1"/>
    </xf>
    <xf numFmtId="0" fontId="8" fillId="4" borderId="13" xfId="51"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0" xfId="52" applyFont="1" applyFill="1" applyBorder="1" applyAlignment="1">
      <alignment vertical="center" wrapText="1"/>
    </xf>
    <xf numFmtId="0" fontId="4" fillId="0" borderId="5" xfId="52" applyNumberFormat="1" applyFont="1" applyFill="1" applyBorder="1" applyAlignment="1">
      <alignment horizontal="center" vertical="center" wrapText="1"/>
    </xf>
    <xf numFmtId="0" fontId="13" fillId="4" borderId="1" xfId="51" applyNumberFormat="1" applyFont="1" applyFill="1" applyBorder="1" applyAlignment="1">
      <alignment horizontal="center" vertical="center" wrapText="1"/>
    </xf>
    <xf numFmtId="0" fontId="7" fillId="0" borderId="1" xfId="51" applyBorder="1" applyAlignment="1">
      <alignment vertical="center" wrapText="1"/>
    </xf>
    <xf numFmtId="0" fontId="13" fillId="4" borderId="1" xfId="51" applyNumberFormat="1" applyFont="1" applyFill="1" applyBorder="1" applyAlignment="1">
      <alignment horizontal="right" vertical="center" wrapText="1"/>
    </xf>
    <xf numFmtId="9" fontId="7" fillId="0" borderId="1" xfId="11" applyNumberFormat="1" applyFont="1" applyFill="1" applyBorder="1" applyAlignment="1" applyProtection="1">
      <alignment vertical="center" wrapText="1"/>
    </xf>
    <xf numFmtId="9" fontId="13" fillId="4" borderId="1" xfId="51" applyNumberFormat="1" applyFont="1" applyFill="1" applyBorder="1" applyAlignment="1">
      <alignment horizontal="right" vertical="center" wrapText="1"/>
    </xf>
    <xf numFmtId="0" fontId="8" fillId="0" borderId="0" xfId="51" applyFont="1" applyAlignment="1">
      <alignment vertical="center" wrapText="1"/>
    </xf>
    <xf numFmtId="0" fontId="7" fillId="0" borderId="4" xfId="51" applyBorder="1" applyAlignment="1">
      <alignment horizontal="center" vertical="center" wrapText="1"/>
    </xf>
    <xf numFmtId="0" fontId="14" fillId="0" borderId="0" xfId="0" applyFont="1">
      <alignment vertical="center"/>
    </xf>
    <xf numFmtId="0" fontId="15" fillId="0" borderId="0" xfId="0" applyFont="1" applyBorder="1" applyAlignment="1">
      <alignment horizontal="center" vertical="center"/>
    </xf>
    <xf numFmtId="0" fontId="0" fillId="0" borderId="1" xfId="0" applyFont="1" applyBorder="1" applyAlignment="1">
      <alignment vertical="center" wrapText="1"/>
    </xf>
    <xf numFmtId="0" fontId="14" fillId="0" borderId="1" xfId="0" applyFont="1" applyBorder="1" applyAlignment="1">
      <alignment horizontal="left" vertical="center" wrapText="1"/>
    </xf>
    <xf numFmtId="0" fontId="0" fillId="0" borderId="1" xfId="0" applyFont="1" applyBorder="1" applyAlignment="1">
      <alignment horizontal="left" vertical="center" wrapText="1"/>
    </xf>
    <xf numFmtId="0" fontId="0" fillId="0" borderId="2" xfId="0" applyFont="1" applyBorder="1" applyAlignment="1">
      <alignment horizontal="left" vertical="center" wrapText="1"/>
    </xf>
    <xf numFmtId="0" fontId="0" fillId="0" borderId="5" xfId="0" applyFont="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5" xfId="0" applyFont="1" applyBorder="1" applyAlignment="1">
      <alignment horizontal="left"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0" fillId="0" borderId="3" xfId="0" applyFont="1" applyBorder="1" applyAlignment="1">
      <alignment horizontal="left" vertical="center" wrapText="1"/>
    </xf>
    <xf numFmtId="31" fontId="0" fillId="0" borderId="2" xfId="0" applyNumberFormat="1"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9" fillId="0" borderId="0" xfId="51" applyFont="1" applyAlignment="1">
      <alignment vertical="center" wrapText="1"/>
    </xf>
    <xf numFmtId="0" fontId="7" fillId="0" borderId="0" xfId="51" applyFont="1" applyAlignment="1">
      <alignment vertical="center" wrapText="1"/>
    </xf>
    <xf numFmtId="0" fontId="4" fillId="0" borderId="0" xfId="51" applyFont="1" applyBorder="1" applyAlignment="1">
      <alignment vertical="center" wrapText="1"/>
    </xf>
    <xf numFmtId="0" fontId="16" fillId="0" borderId="0" xfId="51" applyFont="1" applyAlignment="1">
      <alignment horizontal="center" vertical="center" wrapText="1"/>
    </xf>
    <xf numFmtId="0" fontId="10" fillId="4" borderId="0" xfId="51" applyNumberFormat="1" applyFont="1" applyFill="1" applyAlignment="1">
      <alignment horizontal="center" vertical="center" wrapText="1"/>
    </xf>
    <xf numFmtId="0" fontId="9" fillId="4" borderId="10" xfId="51" applyNumberFormat="1" applyFont="1" applyFill="1" applyBorder="1" applyAlignment="1">
      <alignment horizontal="center" vertical="top" wrapText="1"/>
    </xf>
    <xf numFmtId="0" fontId="4" fillId="4" borderId="1" xfId="51"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17" fillId="4" borderId="1" xfId="48" applyNumberFormat="1" applyFont="1" applyFill="1" applyBorder="1">
      <alignment vertical="center"/>
    </xf>
    <xf numFmtId="0" fontId="4" fillId="2" borderId="14" xfId="0" applyFont="1" applyFill="1" applyBorder="1" applyAlignment="1">
      <alignment horizontal="left" vertical="center" wrapText="1"/>
    </xf>
    <xf numFmtId="0" fontId="4" fillId="2" borderId="14" xfId="0" applyFont="1" applyFill="1" applyBorder="1" applyAlignment="1">
      <alignment horizontal="center" vertical="center" wrapText="1"/>
    </xf>
    <xf numFmtId="0" fontId="8" fillId="4" borderId="14" xfId="51" applyNumberFormat="1" applyFont="1" applyFill="1" applyBorder="1" applyAlignment="1">
      <alignment horizontal="left" vertical="center" wrapText="1"/>
    </xf>
    <xf numFmtId="0" fontId="8" fillId="4" borderId="0" xfId="51" applyNumberFormat="1" applyFont="1" applyFill="1" applyBorder="1" applyAlignment="1">
      <alignment horizontal="left" vertical="center" wrapText="1"/>
    </xf>
    <xf numFmtId="0" fontId="4" fillId="0" borderId="0" xfId="51" applyFont="1" applyAlignment="1">
      <alignment vertical="center" wrapText="1"/>
    </xf>
    <xf numFmtId="0" fontId="4" fillId="2" borderId="9" xfId="0" applyFont="1" applyFill="1" applyBorder="1" applyAlignment="1">
      <alignment horizontal="center" vertical="center" wrapText="1"/>
    </xf>
    <xf numFmtId="0" fontId="18" fillId="0" borderId="0" xfId="51" applyFont="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常规 10" xfId="48"/>
    <cellStyle name="40% - 强调文字颜色 6" xfId="49" builtinId="51"/>
    <cellStyle name="60% - 强调文字颜色 6" xfId="50" builtinId="52"/>
    <cellStyle name="常规 2 6" xfId="51"/>
    <cellStyle name="常规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3"/>
  <sheetViews>
    <sheetView tabSelected="1" workbookViewId="0">
      <selection activeCell="L10" sqref="L10"/>
    </sheetView>
  </sheetViews>
  <sheetFormatPr defaultColWidth="9" defaultRowHeight="14.25"/>
  <cols>
    <col min="1" max="1" width="6.125" style="62" customWidth="1"/>
    <col min="2" max="3" width="4.625" style="62" customWidth="1"/>
    <col min="4" max="4" width="10.875" style="62" customWidth="1"/>
    <col min="5" max="5" width="13.5" style="62" customWidth="1"/>
    <col min="6" max="6" width="12.375" style="62" customWidth="1"/>
    <col min="7" max="7" width="4" style="62" customWidth="1"/>
    <col min="8" max="8" width="13.5" style="62" customWidth="1"/>
    <col min="9" max="9" width="14.375" style="119" customWidth="1"/>
    <col min="10" max="16384" width="9" style="62"/>
  </cols>
  <sheetData>
    <row r="1" s="62" customFormat="1" ht="30" customHeight="1" spans="1:9">
      <c r="A1" s="120" t="s">
        <v>0</v>
      </c>
      <c r="B1" s="120"/>
      <c r="C1" s="120"/>
      <c r="D1" s="120"/>
      <c r="E1" s="120"/>
      <c r="F1" s="120"/>
      <c r="G1" s="120"/>
      <c r="H1" s="120"/>
      <c r="I1" s="120"/>
    </row>
    <row r="2" s="116" customFormat="1" ht="21.6" customHeight="1" spans="1:9">
      <c r="A2" s="121" t="s">
        <v>1</v>
      </c>
      <c r="B2" s="121"/>
      <c r="C2" s="121"/>
      <c r="D2" s="121"/>
      <c r="E2" s="121"/>
      <c r="F2" s="121"/>
      <c r="G2" s="121"/>
      <c r="H2" s="121"/>
      <c r="I2" s="121"/>
    </row>
    <row r="3" s="62" customFormat="1" ht="30.6" customHeight="1" spans="1:9">
      <c r="A3" s="122" t="s">
        <v>2</v>
      </c>
      <c r="B3" s="122"/>
      <c r="C3" s="122"/>
      <c r="D3" s="122" t="s">
        <v>3</v>
      </c>
      <c r="E3" s="122"/>
      <c r="F3" s="122" t="s">
        <v>4</v>
      </c>
      <c r="G3" s="122"/>
      <c r="H3" s="123" t="s">
        <v>5</v>
      </c>
      <c r="I3" s="130"/>
    </row>
    <row r="4" s="62" customFormat="1" ht="33.6" customHeight="1" spans="1:9">
      <c r="A4" s="122" t="s">
        <v>6</v>
      </c>
      <c r="B4" s="122"/>
      <c r="C4" s="122"/>
      <c r="D4" s="122" t="s">
        <v>7</v>
      </c>
      <c r="E4" s="122"/>
      <c r="F4" s="122" t="s">
        <v>8</v>
      </c>
      <c r="G4" s="122"/>
      <c r="H4" s="122" t="s">
        <v>7</v>
      </c>
      <c r="I4" s="122"/>
    </row>
    <row r="5" s="62" customFormat="1" ht="21.95" customHeight="1" spans="1:9">
      <c r="A5" s="75" t="s">
        <v>9</v>
      </c>
      <c r="B5" s="124"/>
      <c r="C5" s="124"/>
      <c r="D5" s="76" t="s">
        <v>10</v>
      </c>
      <c r="E5" s="76"/>
      <c r="F5" s="75">
        <v>360</v>
      </c>
      <c r="G5" s="75"/>
      <c r="H5" s="75"/>
      <c r="I5" s="75"/>
    </row>
    <row r="6" s="62" customFormat="1" ht="21.95" customHeight="1" spans="1:9">
      <c r="A6" s="124"/>
      <c r="B6" s="124"/>
      <c r="C6" s="124"/>
      <c r="D6" s="76" t="s">
        <v>11</v>
      </c>
      <c r="E6" s="76"/>
      <c r="F6" s="76"/>
      <c r="G6" s="75">
        <v>360</v>
      </c>
      <c r="H6" s="75"/>
      <c r="I6" s="75"/>
    </row>
    <row r="7" s="62" customFormat="1" ht="21.95" customHeight="1" spans="1:9">
      <c r="A7" s="124"/>
      <c r="B7" s="124"/>
      <c r="C7" s="124"/>
      <c r="D7" s="75" t="s">
        <v>12</v>
      </c>
      <c r="E7" s="75"/>
      <c r="F7" s="75"/>
      <c r="G7" s="75"/>
      <c r="H7" s="75"/>
      <c r="I7" s="75"/>
    </row>
    <row r="8" s="62" customFormat="1" ht="21.95" customHeight="1" spans="1:9">
      <c r="A8" s="75" t="s">
        <v>13</v>
      </c>
      <c r="B8" s="75" t="s">
        <v>14</v>
      </c>
      <c r="C8" s="75"/>
      <c r="D8" s="75"/>
      <c r="E8" s="75"/>
      <c r="F8" s="75"/>
      <c r="G8" s="75"/>
      <c r="H8" s="75"/>
      <c r="I8" s="75"/>
    </row>
    <row r="9" s="62" customFormat="1" ht="51" customHeight="1" spans="1:9">
      <c r="A9" s="75"/>
      <c r="B9" s="76" t="s">
        <v>15</v>
      </c>
      <c r="C9" s="76"/>
      <c r="D9" s="76"/>
      <c r="E9" s="76"/>
      <c r="F9" s="76"/>
      <c r="G9" s="76"/>
      <c r="H9" s="76"/>
      <c r="I9" s="75"/>
    </row>
    <row r="10" s="62" customFormat="1" ht="21.95" customHeight="1" spans="1:10">
      <c r="A10" s="74" t="s">
        <v>16</v>
      </c>
      <c r="B10" s="75" t="s">
        <v>17</v>
      </c>
      <c r="C10" s="75"/>
      <c r="D10" s="75" t="s">
        <v>18</v>
      </c>
      <c r="E10" s="76" t="s">
        <v>19</v>
      </c>
      <c r="F10" s="76"/>
      <c r="G10" s="76"/>
      <c r="H10" s="76"/>
      <c r="I10" s="91" t="s">
        <v>20</v>
      </c>
      <c r="J10" s="92" t="s">
        <v>21</v>
      </c>
    </row>
    <row r="11" s="62" customFormat="1" ht="21.95" customHeight="1" spans="1:10">
      <c r="A11" s="77"/>
      <c r="B11" s="75" t="s">
        <v>22</v>
      </c>
      <c r="C11" s="75"/>
      <c r="D11" s="78" t="s">
        <v>23</v>
      </c>
      <c r="E11" s="76" t="s">
        <v>24</v>
      </c>
      <c r="F11" s="76"/>
      <c r="G11" s="76"/>
      <c r="H11" s="76"/>
      <c r="I11" s="93" t="s">
        <v>25</v>
      </c>
      <c r="J11" s="93" t="s">
        <v>25</v>
      </c>
    </row>
    <row r="12" s="62" customFormat="1" ht="21.95" customHeight="1" spans="1:10">
      <c r="A12" s="77"/>
      <c r="B12" s="75"/>
      <c r="C12" s="75"/>
      <c r="D12" s="79"/>
      <c r="E12" s="76" t="s">
        <v>26</v>
      </c>
      <c r="F12" s="76"/>
      <c r="G12" s="76"/>
      <c r="H12" s="76"/>
      <c r="I12" s="93" t="s">
        <v>27</v>
      </c>
      <c r="J12" s="93" t="s">
        <v>27</v>
      </c>
    </row>
    <row r="13" s="62" customFormat="1" ht="21.95" customHeight="1" spans="1:10">
      <c r="A13" s="77"/>
      <c r="B13" s="75"/>
      <c r="C13" s="75"/>
      <c r="D13" s="29" t="s">
        <v>28</v>
      </c>
      <c r="E13" s="80" t="s">
        <v>29</v>
      </c>
      <c r="F13" s="81"/>
      <c r="G13" s="81"/>
      <c r="H13" s="82"/>
      <c r="I13" s="31">
        <v>1</v>
      </c>
      <c r="J13" s="94">
        <v>0.62</v>
      </c>
    </row>
    <row r="14" s="62" customFormat="1" ht="21.95" customHeight="1" spans="1:10">
      <c r="A14" s="77"/>
      <c r="B14" s="75"/>
      <c r="C14" s="75"/>
      <c r="D14" s="29" t="s">
        <v>30</v>
      </c>
      <c r="E14" s="80" t="s">
        <v>31</v>
      </c>
      <c r="F14" s="81"/>
      <c r="G14" s="81" t="s">
        <v>31</v>
      </c>
      <c r="H14" s="82" t="s">
        <v>31</v>
      </c>
      <c r="I14" s="31">
        <v>1</v>
      </c>
      <c r="J14" s="94">
        <v>1</v>
      </c>
    </row>
    <row r="15" s="62" customFormat="1" ht="21.95" customHeight="1" spans="1:10">
      <c r="A15" s="77"/>
      <c r="B15" s="75"/>
      <c r="C15" s="75"/>
      <c r="D15" s="74" t="s">
        <v>32</v>
      </c>
      <c r="E15" s="76" t="s">
        <v>33</v>
      </c>
      <c r="F15" s="76"/>
      <c r="G15" s="76"/>
      <c r="H15" s="76"/>
      <c r="I15" s="95" t="s">
        <v>34</v>
      </c>
      <c r="J15" s="95" t="s">
        <v>34</v>
      </c>
    </row>
    <row r="16" s="62" customFormat="1" ht="21.95" customHeight="1" spans="1:10">
      <c r="A16" s="77"/>
      <c r="B16" s="75"/>
      <c r="C16" s="75"/>
      <c r="D16" s="75" t="s">
        <v>35</v>
      </c>
      <c r="E16" s="76" t="s">
        <v>36</v>
      </c>
      <c r="F16" s="76"/>
      <c r="G16" s="76"/>
      <c r="H16" s="76"/>
      <c r="I16" s="95" t="s">
        <v>37</v>
      </c>
      <c r="J16" s="95" t="s">
        <v>37</v>
      </c>
    </row>
    <row r="17" s="62" customFormat="1" ht="21.95" customHeight="1" spans="1:10">
      <c r="A17" s="77"/>
      <c r="B17" s="75"/>
      <c r="C17" s="75"/>
      <c r="D17" s="75"/>
      <c r="E17" s="76" t="s">
        <v>38</v>
      </c>
      <c r="F17" s="76"/>
      <c r="G17" s="76"/>
      <c r="H17" s="76"/>
      <c r="I17" s="95" t="s">
        <v>39</v>
      </c>
      <c r="J17" s="95" t="s">
        <v>39</v>
      </c>
    </row>
    <row r="18" s="62" customFormat="1" ht="21.95" customHeight="1" spans="1:10">
      <c r="A18" s="77"/>
      <c r="B18" s="75"/>
      <c r="C18" s="75"/>
      <c r="D18" s="75"/>
      <c r="E18" s="76" t="s">
        <v>40</v>
      </c>
      <c r="F18" s="76"/>
      <c r="G18" s="76"/>
      <c r="H18" s="76"/>
      <c r="I18" s="95" t="s">
        <v>41</v>
      </c>
      <c r="J18" s="95" t="s">
        <v>41</v>
      </c>
    </row>
    <row r="19" s="62" customFormat="1" ht="21.95" customHeight="1" spans="1:10">
      <c r="A19" s="77"/>
      <c r="B19" s="75"/>
      <c r="C19" s="75"/>
      <c r="D19" s="75"/>
      <c r="E19" s="76" t="s">
        <v>42</v>
      </c>
      <c r="F19" s="76"/>
      <c r="G19" s="76"/>
      <c r="H19" s="76"/>
      <c r="I19" s="95" t="s">
        <v>43</v>
      </c>
      <c r="J19" s="95" t="s">
        <v>43</v>
      </c>
    </row>
    <row r="20" s="62" customFormat="1" ht="21.95" customHeight="1" spans="1:10">
      <c r="A20" s="77"/>
      <c r="B20" s="75"/>
      <c r="C20" s="75"/>
      <c r="D20" s="75" t="s">
        <v>44</v>
      </c>
      <c r="E20" s="76" t="s">
        <v>45</v>
      </c>
      <c r="F20" s="76"/>
      <c r="G20" s="76"/>
      <c r="H20" s="76"/>
      <c r="I20" s="95" t="s">
        <v>46</v>
      </c>
      <c r="J20" s="95" t="s">
        <v>46</v>
      </c>
    </row>
    <row r="21" s="62" customFormat="1" ht="21.95" customHeight="1" spans="1:10">
      <c r="A21" s="77"/>
      <c r="B21" s="75"/>
      <c r="C21" s="75"/>
      <c r="D21" s="75"/>
      <c r="E21" s="76" t="s">
        <v>47</v>
      </c>
      <c r="F21" s="76"/>
      <c r="G21" s="76"/>
      <c r="H21" s="76"/>
      <c r="I21" s="95" t="s">
        <v>46</v>
      </c>
      <c r="J21" s="95" t="s">
        <v>46</v>
      </c>
    </row>
    <row r="22" s="62" customFormat="1" ht="23.45" customHeight="1" spans="1:13">
      <c r="A22" s="77"/>
      <c r="B22" s="83" t="s">
        <v>48</v>
      </c>
      <c r="C22" s="84"/>
      <c r="D22" s="74" t="s">
        <v>49</v>
      </c>
      <c r="E22" s="76" t="s">
        <v>50</v>
      </c>
      <c r="F22" s="76"/>
      <c r="G22" s="76"/>
      <c r="H22" s="76"/>
      <c r="I22" s="93" t="s">
        <v>51</v>
      </c>
      <c r="J22" s="93" t="s">
        <v>51</v>
      </c>
      <c r="M22" s="96"/>
    </row>
    <row r="23" s="62" customFormat="1" ht="21" customHeight="1" spans="1:10">
      <c r="A23" s="77"/>
      <c r="B23" s="85"/>
      <c r="C23" s="86"/>
      <c r="D23" s="77"/>
      <c r="E23" s="76" t="s">
        <v>52</v>
      </c>
      <c r="F23" s="76"/>
      <c r="G23" s="76"/>
      <c r="H23" s="76"/>
      <c r="I23" s="93" t="s">
        <v>51</v>
      </c>
      <c r="J23" s="93" t="s">
        <v>51</v>
      </c>
    </row>
    <row r="24" s="62" customFormat="1" ht="27" customHeight="1" spans="1:10">
      <c r="A24" s="77"/>
      <c r="B24" s="85"/>
      <c r="C24" s="86"/>
      <c r="D24" s="75" t="s">
        <v>53</v>
      </c>
      <c r="E24" s="76" t="s">
        <v>54</v>
      </c>
      <c r="F24" s="76"/>
      <c r="G24" s="76"/>
      <c r="H24" s="76"/>
      <c r="I24" s="91" t="s">
        <v>55</v>
      </c>
      <c r="J24" s="97" t="s">
        <v>55</v>
      </c>
    </row>
    <row r="25" s="62" customFormat="1" ht="27" customHeight="1" spans="1:10">
      <c r="A25" s="77"/>
      <c r="B25" s="75" t="s">
        <v>56</v>
      </c>
      <c r="C25" s="75"/>
      <c r="D25" s="75" t="s">
        <v>57</v>
      </c>
      <c r="E25" s="76" t="s">
        <v>58</v>
      </c>
      <c r="F25" s="76"/>
      <c r="G25" s="76"/>
      <c r="H25" s="76"/>
      <c r="I25" s="95">
        <v>0.95</v>
      </c>
      <c r="J25" s="95">
        <v>0.95</v>
      </c>
    </row>
    <row r="26" s="117" customFormat="1" ht="32.25" customHeight="1" spans="1:9">
      <c r="A26" s="125" t="s">
        <v>59</v>
      </c>
      <c r="B26" s="125"/>
      <c r="C26" s="125"/>
      <c r="D26" s="125"/>
      <c r="E26" s="126" t="s">
        <v>60</v>
      </c>
      <c r="F26" s="126"/>
      <c r="G26" s="127"/>
      <c r="H26" s="127" t="s">
        <v>61</v>
      </c>
      <c r="I26" s="127" t="s">
        <v>61</v>
      </c>
    </row>
    <row r="27" s="118" customFormat="1" ht="30" customHeight="1" spans="1:9">
      <c r="A27" s="128" t="s">
        <v>62</v>
      </c>
      <c r="B27" s="128"/>
      <c r="C27" s="128"/>
      <c r="D27" s="128"/>
      <c r="E27" s="128"/>
      <c r="F27" s="128"/>
      <c r="G27" s="128"/>
      <c r="H27" s="128"/>
      <c r="I27" s="128"/>
    </row>
    <row r="28" s="62" customFormat="1" spans="1:9">
      <c r="A28" s="129"/>
      <c r="B28" s="129"/>
      <c r="C28" s="129"/>
      <c r="D28" s="129"/>
      <c r="E28" s="129"/>
      <c r="F28" s="129"/>
      <c r="G28" s="129"/>
      <c r="H28" s="129"/>
      <c r="I28" s="131"/>
    </row>
    <row r="29" s="62" customFormat="1" spans="1:9">
      <c r="A29" s="129"/>
      <c r="B29" s="129"/>
      <c r="C29" s="129"/>
      <c r="D29" s="129"/>
      <c r="E29" s="129"/>
      <c r="F29" s="129"/>
      <c r="G29" s="129"/>
      <c r="H29" s="129"/>
      <c r="I29" s="131"/>
    </row>
    <row r="30" s="62" customFormat="1" spans="1:9">
      <c r="A30" s="129"/>
      <c r="B30" s="129"/>
      <c r="C30" s="129"/>
      <c r="D30" s="129"/>
      <c r="E30" s="129"/>
      <c r="F30" s="129"/>
      <c r="G30" s="129"/>
      <c r="H30" s="129"/>
      <c r="I30" s="131"/>
    </row>
    <row r="31" s="62" customFormat="1" spans="1:9">
      <c r="A31" s="129"/>
      <c r="B31" s="129"/>
      <c r="C31" s="129"/>
      <c r="D31" s="129"/>
      <c r="E31" s="129"/>
      <c r="F31" s="129"/>
      <c r="G31" s="129"/>
      <c r="H31" s="129"/>
      <c r="I31" s="131"/>
    </row>
    <row r="32" s="62" customFormat="1" spans="1:9">
      <c r="A32" s="129"/>
      <c r="B32" s="129"/>
      <c r="C32" s="129"/>
      <c r="D32" s="129"/>
      <c r="E32" s="129"/>
      <c r="F32" s="129"/>
      <c r="G32" s="129"/>
      <c r="H32" s="129"/>
      <c r="I32" s="131"/>
    </row>
    <row r="33" s="62" customFormat="1" spans="1:9">
      <c r="A33" s="129"/>
      <c r="B33" s="129"/>
      <c r="C33" s="129"/>
      <c r="D33" s="129"/>
      <c r="E33" s="129"/>
      <c r="F33" s="129"/>
      <c r="G33" s="129"/>
      <c r="H33" s="129"/>
      <c r="I33" s="131"/>
    </row>
  </sheetData>
  <mergeCells count="48">
    <mergeCell ref="A1:I1"/>
    <mergeCell ref="A2:I2"/>
    <mergeCell ref="A3:C3"/>
    <mergeCell ref="D3:E3"/>
    <mergeCell ref="F3:G3"/>
    <mergeCell ref="H3:I3"/>
    <mergeCell ref="A4:C4"/>
    <mergeCell ref="D4:E4"/>
    <mergeCell ref="F4:G4"/>
    <mergeCell ref="H4:I4"/>
    <mergeCell ref="D5:E5"/>
    <mergeCell ref="F5:I5"/>
    <mergeCell ref="D6:F6"/>
    <mergeCell ref="G6:I6"/>
    <mergeCell ref="D7:F7"/>
    <mergeCell ref="G7:I7"/>
    <mergeCell ref="B8:I8"/>
    <mergeCell ref="B9:I9"/>
    <mergeCell ref="B10:C10"/>
    <mergeCell ref="E10:H10"/>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B25:C25"/>
    <mergeCell ref="E25:H25"/>
    <mergeCell ref="A26:D26"/>
    <mergeCell ref="E26:F26"/>
    <mergeCell ref="A27:I27"/>
    <mergeCell ref="A8:A9"/>
    <mergeCell ref="A10:A25"/>
    <mergeCell ref="D11:D12"/>
    <mergeCell ref="D16:D19"/>
    <mergeCell ref="D20:D21"/>
    <mergeCell ref="D22:D23"/>
    <mergeCell ref="A5:C7"/>
    <mergeCell ref="B11:C21"/>
    <mergeCell ref="B22:C24"/>
  </mergeCells>
  <pageMargins left="0.590277777777778" right="0.236111111111111" top="1" bottom="1" header="0.5" footer="0.5"/>
  <pageSetup paperSize="9" scale="7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F19" sqref="F19"/>
    </sheetView>
  </sheetViews>
  <sheetFormatPr defaultColWidth="9" defaultRowHeight="13.5" outlineLevelCol="6"/>
  <cols>
    <col min="1" max="1" width="16.25" customWidth="1"/>
    <col min="2" max="2" width="20" customWidth="1"/>
    <col min="3" max="3" width="22.625" customWidth="1"/>
    <col min="4" max="4" width="18" customWidth="1"/>
  </cols>
  <sheetData>
    <row r="1" ht="41.1" customHeight="1" spans="1:7">
      <c r="A1" s="99" t="s">
        <v>63</v>
      </c>
      <c r="B1" s="99"/>
      <c r="C1" s="99"/>
      <c r="D1" s="99"/>
      <c r="G1" s="47"/>
    </row>
    <row r="2" ht="55" customHeight="1" spans="1:4">
      <c r="A2" s="56" t="s">
        <v>2</v>
      </c>
      <c r="B2" s="100" t="s">
        <v>3</v>
      </c>
      <c r="C2" s="56" t="s">
        <v>64</v>
      </c>
      <c r="D2" s="100">
        <v>360</v>
      </c>
    </row>
    <row r="3" ht="55" customHeight="1" spans="1:4">
      <c r="A3" s="56" t="s">
        <v>65</v>
      </c>
      <c r="B3" s="56" t="s">
        <v>66</v>
      </c>
      <c r="C3" s="56"/>
      <c r="D3" s="56" t="s">
        <v>67</v>
      </c>
    </row>
    <row r="4" ht="55" customHeight="1" spans="1:4">
      <c r="A4" s="101" t="s">
        <v>68</v>
      </c>
      <c r="B4" s="102"/>
      <c r="C4" s="102"/>
      <c r="D4" s="102"/>
    </row>
    <row r="5" ht="55" customHeight="1" spans="1:4">
      <c r="A5" s="56" t="s">
        <v>69</v>
      </c>
      <c r="B5" s="102" t="s">
        <v>70</v>
      </c>
      <c r="C5" s="102"/>
      <c r="D5" s="56">
        <v>19</v>
      </c>
    </row>
    <row r="6" ht="55" customHeight="1" spans="1:4">
      <c r="A6" s="101" t="s">
        <v>71</v>
      </c>
      <c r="B6" s="102"/>
      <c r="C6" s="102"/>
      <c r="D6" s="102"/>
    </row>
    <row r="7" ht="55" customHeight="1" spans="1:4">
      <c r="A7" s="56" t="s">
        <v>72</v>
      </c>
      <c r="B7" s="102" t="s">
        <v>73</v>
      </c>
      <c r="C7" s="102"/>
      <c r="D7" s="56">
        <v>8</v>
      </c>
    </row>
    <row r="8" ht="55" customHeight="1" spans="1:4">
      <c r="A8" s="56" t="s">
        <v>74</v>
      </c>
      <c r="B8" s="102" t="s">
        <v>75</v>
      </c>
      <c r="C8" s="102"/>
      <c r="D8" s="56">
        <v>9</v>
      </c>
    </row>
    <row r="9" ht="55" customHeight="1" spans="1:4">
      <c r="A9" s="101" t="s">
        <v>76</v>
      </c>
      <c r="B9" s="102"/>
      <c r="C9" s="102"/>
      <c r="D9" s="102"/>
    </row>
    <row r="10" ht="55" customHeight="1" spans="1:4">
      <c r="A10" s="56" t="s">
        <v>77</v>
      </c>
      <c r="B10" s="102" t="s">
        <v>78</v>
      </c>
      <c r="C10" s="102"/>
      <c r="D10" s="56">
        <v>9</v>
      </c>
    </row>
    <row r="11" ht="55" customHeight="1" spans="1:4">
      <c r="A11" s="56" t="s">
        <v>79</v>
      </c>
      <c r="B11" s="102" t="s">
        <v>80</v>
      </c>
      <c r="C11" s="102"/>
      <c r="D11" s="56">
        <v>7</v>
      </c>
    </row>
    <row r="12" ht="55" customHeight="1" spans="1:4">
      <c r="A12" s="101" t="s">
        <v>81</v>
      </c>
      <c r="B12" s="102"/>
      <c r="C12" s="102"/>
      <c r="D12" s="102"/>
    </row>
    <row r="13" ht="55" customHeight="1" spans="1:4">
      <c r="A13" s="56" t="s">
        <v>82</v>
      </c>
      <c r="B13" s="102" t="s">
        <v>83</v>
      </c>
      <c r="C13" s="102"/>
      <c r="D13" s="56">
        <v>9</v>
      </c>
    </row>
    <row r="14" ht="55" customHeight="1" spans="1:4">
      <c r="A14" s="56" t="s">
        <v>84</v>
      </c>
      <c r="B14" s="103" t="s">
        <v>85</v>
      </c>
      <c r="C14" s="104"/>
      <c r="D14" s="56">
        <v>9</v>
      </c>
    </row>
    <row r="15" ht="55" customHeight="1" spans="1:4">
      <c r="A15" s="105" t="s">
        <v>86</v>
      </c>
      <c r="B15" s="106"/>
      <c r="C15" s="106"/>
      <c r="D15" s="107"/>
    </row>
    <row r="16" ht="55" customHeight="1" spans="1:4">
      <c r="A16" s="56" t="s">
        <v>87</v>
      </c>
      <c r="B16" s="103" t="s">
        <v>88</v>
      </c>
      <c r="C16" s="104"/>
      <c r="D16" s="56">
        <v>9</v>
      </c>
    </row>
    <row r="17" ht="55" customHeight="1" spans="1:4">
      <c r="A17" s="56" t="s">
        <v>89</v>
      </c>
      <c r="B17" s="103" t="s">
        <v>90</v>
      </c>
      <c r="C17" s="104"/>
      <c r="D17" s="56">
        <v>9</v>
      </c>
    </row>
    <row r="18" s="98" customFormat="1" ht="55" customHeight="1" spans="1:4">
      <c r="A18" s="108" t="s">
        <v>91</v>
      </c>
      <c r="B18" s="108"/>
      <c r="C18" s="108"/>
      <c r="D18" s="108">
        <v>88</v>
      </c>
    </row>
    <row r="19" ht="55" customHeight="1" spans="1:4">
      <c r="A19" s="108" t="s">
        <v>92</v>
      </c>
      <c r="B19" s="109" t="s">
        <v>93</v>
      </c>
      <c r="C19" s="110"/>
      <c r="D19" s="111"/>
    </row>
    <row r="20" ht="55" customHeight="1" spans="1:4">
      <c r="A20" s="56" t="s">
        <v>94</v>
      </c>
      <c r="B20" s="103"/>
      <c r="C20" s="112"/>
      <c r="D20" s="104"/>
    </row>
    <row r="21" ht="55" customHeight="1" spans="1:4">
      <c r="A21" s="56" t="s">
        <v>95</v>
      </c>
      <c r="B21" s="103" t="s">
        <v>96</v>
      </c>
      <c r="C21" s="112"/>
      <c r="D21" s="104"/>
    </row>
    <row r="22" ht="55" customHeight="1" spans="1:4">
      <c r="A22" s="56" t="s">
        <v>97</v>
      </c>
      <c r="B22" s="113">
        <v>43796</v>
      </c>
      <c r="C22" s="114"/>
      <c r="D22" s="115"/>
    </row>
  </sheetData>
  <mergeCells count="21">
    <mergeCell ref="A1:D1"/>
    <mergeCell ref="B3:C3"/>
    <mergeCell ref="A4:D4"/>
    <mergeCell ref="B5:C5"/>
    <mergeCell ref="A6:D6"/>
    <mergeCell ref="B7:C7"/>
    <mergeCell ref="B8:C8"/>
    <mergeCell ref="A9:D9"/>
    <mergeCell ref="B10:C10"/>
    <mergeCell ref="B11:C11"/>
    <mergeCell ref="A12:D12"/>
    <mergeCell ref="B13:C13"/>
    <mergeCell ref="B14:C14"/>
    <mergeCell ref="A15:D15"/>
    <mergeCell ref="B16:C16"/>
    <mergeCell ref="B17:C17"/>
    <mergeCell ref="A18:C18"/>
    <mergeCell ref="B19:D19"/>
    <mergeCell ref="B20:D20"/>
    <mergeCell ref="B21:D21"/>
    <mergeCell ref="B22:D22"/>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2"/>
  <sheetViews>
    <sheetView workbookViewId="0">
      <selection activeCell="M27" sqref="M27"/>
    </sheetView>
  </sheetViews>
  <sheetFormatPr defaultColWidth="9" defaultRowHeight="14.25"/>
  <cols>
    <col min="1" max="2" width="6.125" style="60" customWidth="1"/>
    <col min="3" max="3" width="4" style="60" customWidth="1"/>
    <col min="4" max="4" width="11.375" style="60" customWidth="1"/>
    <col min="5" max="5" width="10.7666666666667" style="60" customWidth="1"/>
    <col min="6" max="6" width="12.375" style="60" customWidth="1"/>
    <col min="7" max="7" width="10.375" style="60" customWidth="1"/>
    <col min="8" max="8" width="4.225" style="60" customWidth="1"/>
    <col min="9" max="9" width="15.625" style="60" customWidth="1"/>
    <col min="10" max="16380" width="9" style="60"/>
  </cols>
  <sheetData>
    <row r="1" s="60" customFormat="1" ht="11.1" customHeight="1" spans="1:9">
      <c r="A1" s="63" t="s">
        <v>0</v>
      </c>
      <c r="B1" s="63"/>
      <c r="C1" s="63"/>
      <c r="D1" s="63"/>
      <c r="E1" s="63"/>
      <c r="F1" s="63"/>
      <c r="G1" s="63"/>
      <c r="H1" s="63"/>
      <c r="I1" s="63"/>
    </row>
    <row r="2" s="60" customFormat="1" ht="17.1" customHeight="1" spans="1:9">
      <c r="A2" s="63"/>
      <c r="B2" s="63"/>
      <c r="C2" s="63"/>
      <c r="D2" s="63"/>
      <c r="E2" s="63"/>
      <c r="F2" s="63"/>
      <c r="G2" s="63"/>
      <c r="H2" s="63"/>
      <c r="I2" s="63"/>
    </row>
    <row r="3" s="61" customFormat="1" ht="12" customHeight="1" spans="1:9">
      <c r="A3" s="64"/>
      <c r="B3" s="64"/>
      <c r="C3" s="64"/>
      <c r="D3" s="64"/>
      <c r="E3" s="65" t="s">
        <v>98</v>
      </c>
      <c r="F3" s="66"/>
      <c r="G3" s="64"/>
      <c r="H3" s="64"/>
      <c r="I3" s="64"/>
    </row>
    <row r="4" s="60" customFormat="1" ht="37" customHeight="1" spans="1:9">
      <c r="A4" s="4" t="s">
        <v>2</v>
      </c>
      <c r="B4" s="4"/>
      <c r="C4" s="4"/>
      <c r="D4" s="4" t="s">
        <v>3</v>
      </c>
      <c r="E4" s="4"/>
      <c r="F4" s="4" t="s">
        <v>99</v>
      </c>
      <c r="G4" s="4"/>
      <c r="H4" s="5" t="s">
        <v>5</v>
      </c>
      <c r="I4" s="45"/>
    </row>
    <row r="5" s="60" customFormat="1" ht="22" customHeight="1" spans="1:9">
      <c r="A5" s="4" t="s">
        <v>6</v>
      </c>
      <c r="B5" s="4"/>
      <c r="C5" s="4"/>
      <c r="D5" s="4" t="s">
        <v>7</v>
      </c>
      <c r="E5" s="4"/>
      <c r="F5" s="4" t="s">
        <v>8</v>
      </c>
      <c r="G5" s="4"/>
      <c r="H5" s="67" t="s">
        <v>7</v>
      </c>
      <c r="I5" s="67"/>
    </row>
    <row r="6" s="60" customFormat="1" ht="22" customHeight="1" spans="1:9">
      <c r="A6" s="4" t="s">
        <v>9</v>
      </c>
      <c r="B6" s="68"/>
      <c r="C6" s="68"/>
      <c r="D6" s="69" t="s">
        <v>10</v>
      </c>
      <c r="E6" s="69"/>
      <c r="F6" s="4">
        <v>360</v>
      </c>
      <c r="G6" s="4"/>
      <c r="H6" s="4"/>
      <c r="I6" s="4"/>
    </row>
    <row r="7" s="60" customFormat="1" ht="22" customHeight="1" spans="1:9">
      <c r="A7" s="68"/>
      <c r="B7" s="68"/>
      <c r="C7" s="68"/>
      <c r="D7" s="4" t="s">
        <v>100</v>
      </c>
      <c r="E7" s="4"/>
      <c r="F7" s="4">
        <v>360</v>
      </c>
      <c r="G7" s="4"/>
      <c r="H7" s="4"/>
      <c r="I7" s="4"/>
    </row>
    <row r="8" s="60" customFormat="1" ht="22" customHeight="1" spans="1:9">
      <c r="A8" s="68"/>
      <c r="B8" s="68"/>
      <c r="C8" s="68"/>
      <c r="D8" s="70" t="s">
        <v>101</v>
      </c>
      <c r="E8" s="71"/>
      <c r="F8" s="23"/>
      <c r="G8" s="72"/>
      <c r="H8" s="72"/>
      <c r="I8" s="90"/>
    </row>
    <row r="9" s="60" customFormat="1" ht="22" customHeight="1" spans="1:9">
      <c r="A9" s="68"/>
      <c r="B9" s="68"/>
      <c r="C9" s="68"/>
      <c r="D9" s="70" t="s">
        <v>102</v>
      </c>
      <c r="E9" s="71"/>
      <c r="F9" s="4"/>
      <c r="G9" s="4"/>
      <c r="H9" s="4"/>
      <c r="I9" s="4"/>
    </row>
    <row r="10" s="60" customFormat="1" ht="22" customHeight="1" spans="1:9">
      <c r="A10" s="4" t="s">
        <v>13</v>
      </c>
      <c r="B10" s="4" t="s">
        <v>14</v>
      </c>
      <c r="C10" s="4"/>
      <c r="D10" s="4"/>
      <c r="E10" s="4"/>
      <c r="F10" s="4"/>
      <c r="G10" s="4"/>
      <c r="H10" s="4"/>
      <c r="I10" s="4"/>
    </row>
    <row r="11" s="60" customFormat="1" ht="48" customHeight="1" spans="1:9">
      <c r="A11" s="4"/>
      <c r="B11" s="70" t="s">
        <v>103</v>
      </c>
      <c r="C11" s="73"/>
      <c r="D11" s="73"/>
      <c r="E11" s="73"/>
      <c r="F11" s="73"/>
      <c r="G11" s="73"/>
      <c r="H11" s="73"/>
      <c r="I11" s="71"/>
    </row>
    <row r="12" s="62" customFormat="1" ht="21.95" customHeight="1" spans="1:10">
      <c r="A12" s="74" t="s">
        <v>16</v>
      </c>
      <c r="B12" s="75" t="s">
        <v>17</v>
      </c>
      <c r="C12" s="75"/>
      <c r="D12" s="75" t="s">
        <v>18</v>
      </c>
      <c r="E12" s="76" t="s">
        <v>19</v>
      </c>
      <c r="F12" s="76"/>
      <c r="G12" s="76"/>
      <c r="H12" s="76"/>
      <c r="I12" s="91" t="s">
        <v>20</v>
      </c>
      <c r="J12" s="92" t="s">
        <v>21</v>
      </c>
    </row>
    <row r="13" s="62" customFormat="1" ht="21.95" customHeight="1" spans="1:10">
      <c r="A13" s="77"/>
      <c r="B13" s="75" t="s">
        <v>22</v>
      </c>
      <c r="C13" s="75"/>
      <c r="D13" s="78" t="s">
        <v>23</v>
      </c>
      <c r="E13" s="76" t="s">
        <v>24</v>
      </c>
      <c r="F13" s="76"/>
      <c r="G13" s="76"/>
      <c r="H13" s="76"/>
      <c r="I13" s="93" t="s">
        <v>25</v>
      </c>
      <c r="J13" s="93" t="s">
        <v>25</v>
      </c>
    </row>
    <row r="14" s="62" customFormat="1" ht="21.95" customHeight="1" spans="1:10">
      <c r="A14" s="77"/>
      <c r="B14" s="75"/>
      <c r="C14" s="75"/>
      <c r="D14" s="79"/>
      <c r="E14" s="76" t="s">
        <v>26</v>
      </c>
      <c r="F14" s="76"/>
      <c r="G14" s="76"/>
      <c r="H14" s="76"/>
      <c r="I14" s="93" t="s">
        <v>27</v>
      </c>
      <c r="J14" s="93" t="s">
        <v>27</v>
      </c>
    </row>
    <row r="15" s="62" customFormat="1" ht="21.95" customHeight="1" spans="1:10">
      <c r="A15" s="77"/>
      <c r="B15" s="75"/>
      <c r="C15" s="75"/>
      <c r="D15" s="29" t="s">
        <v>28</v>
      </c>
      <c r="E15" s="80" t="s">
        <v>29</v>
      </c>
      <c r="F15" s="81"/>
      <c r="G15" s="81"/>
      <c r="H15" s="82"/>
      <c r="I15" s="31">
        <v>1</v>
      </c>
      <c r="J15" s="94">
        <v>0.62</v>
      </c>
    </row>
    <row r="16" s="62" customFormat="1" ht="21.95" customHeight="1" spans="1:10">
      <c r="A16" s="77"/>
      <c r="B16" s="75"/>
      <c r="C16" s="75"/>
      <c r="D16" s="29" t="s">
        <v>30</v>
      </c>
      <c r="E16" s="80" t="s">
        <v>31</v>
      </c>
      <c r="F16" s="81"/>
      <c r="G16" s="81"/>
      <c r="H16" s="82"/>
      <c r="I16" s="31">
        <v>1</v>
      </c>
      <c r="J16" s="94">
        <v>1</v>
      </c>
    </row>
    <row r="17" s="62" customFormat="1" ht="21.95" customHeight="1" spans="1:10">
      <c r="A17" s="77"/>
      <c r="B17" s="75"/>
      <c r="C17" s="75"/>
      <c r="D17" s="74" t="s">
        <v>32</v>
      </c>
      <c r="E17" s="76" t="s">
        <v>33</v>
      </c>
      <c r="F17" s="76"/>
      <c r="G17" s="76"/>
      <c r="H17" s="76"/>
      <c r="I17" s="95" t="s">
        <v>34</v>
      </c>
      <c r="J17" s="95" t="s">
        <v>34</v>
      </c>
    </row>
    <row r="18" s="62" customFormat="1" ht="21.95" customHeight="1" spans="1:10">
      <c r="A18" s="77"/>
      <c r="B18" s="75"/>
      <c r="C18" s="75"/>
      <c r="D18" s="75" t="s">
        <v>35</v>
      </c>
      <c r="E18" s="76" t="s">
        <v>36</v>
      </c>
      <c r="F18" s="76"/>
      <c r="G18" s="76"/>
      <c r="H18" s="76"/>
      <c r="I18" s="95" t="s">
        <v>37</v>
      </c>
      <c r="J18" s="95" t="s">
        <v>37</v>
      </c>
    </row>
    <row r="19" s="62" customFormat="1" ht="21.95" customHeight="1" spans="1:10">
      <c r="A19" s="77"/>
      <c r="B19" s="75"/>
      <c r="C19" s="75"/>
      <c r="D19" s="75"/>
      <c r="E19" s="76" t="s">
        <v>38</v>
      </c>
      <c r="F19" s="76"/>
      <c r="G19" s="76"/>
      <c r="H19" s="76"/>
      <c r="I19" s="95" t="s">
        <v>39</v>
      </c>
      <c r="J19" s="95" t="s">
        <v>39</v>
      </c>
    </row>
    <row r="20" s="62" customFormat="1" ht="21.95" customHeight="1" spans="1:10">
      <c r="A20" s="77"/>
      <c r="B20" s="75"/>
      <c r="C20" s="75"/>
      <c r="D20" s="75"/>
      <c r="E20" s="76" t="s">
        <v>40</v>
      </c>
      <c r="F20" s="76"/>
      <c r="G20" s="76"/>
      <c r="H20" s="76"/>
      <c r="I20" s="95" t="s">
        <v>41</v>
      </c>
      <c r="J20" s="95" t="s">
        <v>41</v>
      </c>
    </row>
    <row r="21" s="62" customFormat="1" ht="21.95" customHeight="1" spans="1:10">
      <c r="A21" s="77"/>
      <c r="B21" s="75"/>
      <c r="C21" s="75"/>
      <c r="D21" s="75"/>
      <c r="E21" s="76" t="s">
        <v>42</v>
      </c>
      <c r="F21" s="76"/>
      <c r="G21" s="76"/>
      <c r="H21" s="76"/>
      <c r="I21" s="95" t="s">
        <v>43</v>
      </c>
      <c r="J21" s="95" t="s">
        <v>43</v>
      </c>
    </row>
    <row r="22" s="62" customFormat="1" ht="21.95" customHeight="1" spans="1:10">
      <c r="A22" s="77"/>
      <c r="B22" s="75"/>
      <c r="C22" s="75"/>
      <c r="D22" s="75" t="s">
        <v>44</v>
      </c>
      <c r="E22" s="76" t="s">
        <v>45</v>
      </c>
      <c r="F22" s="76"/>
      <c r="G22" s="76"/>
      <c r="H22" s="76"/>
      <c r="I22" s="95" t="s">
        <v>46</v>
      </c>
      <c r="J22" s="95" t="s">
        <v>46</v>
      </c>
    </row>
    <row r="23" s="62" customFormat="1" ht="21.95" customHeight="1" spans="1:10">
      <c r="A23" s="77"/>
      <c r="B23" s="75"/>
      <c r="C23" s="75"/>
      <c r="D23" s="75"/>
      <c r="E23" s="76" t="s">
        <v>47</v>
      </c>
      <c r="F23" s="76"/>
      <c r="G23" s="76"/>
      <c r="H23" s="76"/>
      <c r="I23" s="95" t="s">
        <v>46</v>
      </c>
      <c r="J23" s="95" t="s">
        <v>46</v>
      </c>
    </row>
    <row r="24" s="62" customFormat="1" ht="23.45" customHeight="1" spans="1:13">
      <c r="A24" s="77"/>
      <c r="B24" s="83" t="s">
        <v>48</v>
      </c>
      <c r="C24" s="84"/>
      <c r="D24" s="74" t="s">
        <v>49</v>
      </c>
      <c r="E24" s="76" t="s">
        <v>50</v>
      </c>
      <c r="F24" s="76"/>
      <c r="G24" s="76"/>
      <c r="H24" s="76"/>
      <c r="I24" s="93" t="s">
        <v>51</v>
      </c>
      <c r="J24" s="93" t="s">
        <v>51</v>
      </c>
      <c r="M24" s="96"/>
    </row>
    <row r="25" s="62" customFormat="1" ht="21" customHeight="1" spans="1:10">
      <c r="A25" s="77"/>
      <c r="B25" s="85"/>
      <c r="C25" s="86"/>
      <c r="D25" s="77"/>
      <c r="E25" s="76" t="s">
        <v>52</v>
      </c>
      <c r="F25" s="76"/>
      <c r="G25" s="76"/>
      <c r="H25" s="76"/>
      <c r="I25" s="93" t="s">
        <v>51</v>
      </c>
      <c r="J25" s="93" t="s">
        <v>51</v>
      </c>
    </row>
    <row r="26" s="62" customFormat="1" ht="27" customHeight="1" spans="1:10">
      <c r="A26" s="77"/>
      <c r="B26" s="85"/>
      <c r="C26" s="86"/>
      <c r="D26" s="75" t="s">
        <v>53</v>
      </c>
      <c r="E26" s="76" t="s">
        <v>54</v>
      </c>
      <c r="F26" s="76"/>
      <c r="G26" s="76"/>
      <c r="H26" s="76"/>
      <c r="I26" s="91" t="s">
        <v>55</v>
      </c>
      <c r="J26" s="97" t="s">
        <v>55</v>
      </c>
    </row>
    <row r="27" s="62" customFormat="1" ht="27" customHeight="1" spans="1:10">
      <c r="A27" s="77"/>
      <c r="B27" s="75" t="s">
        <v>56</v>
      </c>
      <c r="C27" s="75"/>
      <c r="D27" s="75" t="s">
        <v>57</v>
      </c>
      <c r="E27" s="76" t="s">
        <v>58</v>
      </c>
      <c r="F27" s="76"/>
      <c r="G27" s="76"/>
      <c r="H27" s="76"/>
      <c r="I27" s="95">
        <v>0.95</v>
      </c>
      <c r="J27" s="95">
        <v>0.95</v>
      </c>
    </row>
    <row r="28" s="60" customFormat="1" ht="60" customHeight="1" spans="1:10">
      <c r="A28" s="87" t="s">
        <v>104</v>
      </c>
      <c r="B28" s="87"/>
      <c r="C28" s="87"/>
      <c r="D28" s="88" t="s">
        <v>105</v>
      </c>
      <c r="E28" s="88"/>
      <c r="F28" s="88"/>
      <c r="G28" s="88"/>
      <c r="H28" s="88"/>
      <c r="I28" s="88"/>
      <c r="J28" s="88"/>
    </row>
    <row r="29" s="60" customFormat="1" spans="1:9">
      <c r="A29" s="89"/>
      <c r="B29" s="89"/>
      <c r="C29" s="89"/>
      <c r="D29" s="89"/>
      <c r="E29" s="89"/>
      <c r="F29" s="89"/>
      <c r="G29" s="89"/>
      <c r="H29" s="89"/>
      <c r="I29" s="89"/>
    </row>
    <row r="30" s="60" customFormat="1" spans="1:9">
      <c r="A30" s="89"/>
      <c r="B30" s="89"/>
      <c r="C30" s="89"/>
      <c r="D30" s="89"/>
      <c r="E30" s="89"/>
      <c r="F30" s="89"/>
      <c r="G30" s="89"/>
      <c r="H30" s="89"/>
      <c r="I30" s="89"/>
    </row>
    <row r="31" s="60" customFormat="1" spans="1:9">
      <c r="A31" s="89"/>
      <c r="B31" s="89"/>
      <c r="C31" s="89"/>
      <c r="D31" s="89"/>
      <c r="E31" s="89"/>
      <c r="F31" s="89"/>
      <c r="G31" s="89"/>
      <c r="H31" s="89"/>
      <c r="I31" s="89"/>
    </row>
    <row r="32" s="60" customFormat="1" spans="1:9">
      <c r="A32" s="89"/>
      <c r="B32" s="89"/>
      <c r="C32" s="89"/>
      <c r="D32" s="89"/>
      <c r="E32" s="89"/>
      <c r="F32" s="89"/>
      <c r="G32" s="89"/>
      <c r="H32" s="89"/>
      <c r="I32" s="89"/>
    </row>
  </sheetData>
  <mergeCells count="49">
    <mergeCell ref="E3:F3"/>
    <mergeCell ref="A4:C4"/>
    <mergeCell ref="D4:E4"/>
    <mergeCell ref="F4:G4"/>
    <mergeCell ref="H4:I4"/>
    <mergeCell ref="A5:C5"/>
    <mergeCell ref="D5:E5"/>
    <mergeCell ref="F5:G5"/>
    <mergeCell ref="H5:I5"/>
    <mergeCell ref="D6:E6"/>
    <mergeCell ref="F6:I6"/>
    <mergeCell ref="D7:E7"/>
    <mergeCell ref="F7:I7"/>
    <mergeCell ref="D8:E8"/>
    <mergeCell ref="F8:I8"/>
    <mergeCell ref="D9:E9"/>
    <mergeCell ref="F9:I9"/>
    <mergeCell ref="B10:I10"/>
    <mergeCell ref="B11:I11"/>
    <mergeCell ref="B12:C12"/>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B27:C27"/>
    <mergeCell ref="E27:H27"/>
    <mergeCell ref="A28:C28"/>
    <mergeCell ref="D28:J28"/>
    <mergeCell ref="A10:A11"/>
    <mergeCell ref="A12:A27"/>
    <mergeCell ref="D13:D14"/>
    <mergeCell ref="D18:D21"/>
    <mergeCell ref="D22:D23"/>
    <mergeCell ref="D24:D25"/>
    <mergeCell ref="A1:I2"/>
    <mergeCell ref="A6:C9"/>
    <mergeCell ref="B13:C23"/>
    <mergeCell ref="B24:C26"/>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H29" sqref="H29"/>
    </sheetView>
  </sheetViews>
  <sheetFormatPr defaultColWidth="9" defaultRowHeight="13.5"/>
  <cols>
    <col min="1" max="1" width="2.9" customWidth="1"/>
    <col min="2" max="2" width="6.94166666666667" customWidth="1"/>
    <col min="3" max="3" width="12.0666666666667" customWidth="1"/>
    <col min="4" max="4" width="35" customWidth="1"/>
    <col min="5" max="5" width="10.9916666666667" customWidth="1"/>
    <col min="6" max="6" width="8.89166666666667" customWidth="1"/>
    <col min="7" max="7" width="8.7" customWidth="1"/>
    <col min="8" max="8" width="6.95" customWidth="1"/>
    <col min="9" max="9" width="21.25" customWidth="1"/>
    <col min="10" max="10" width="9.875" customWidth="1"/>
  </cols>
  <sheetData>
    <row r="1" ht="30" customHeight="1" spans="1:10">
      <c r="A1" s="1" t="s">
        <v>106</v>
      </c>
      <c r="B1" s="1"/>
      <c r="C1" s="1"/>
      <c r="D1" s="1"/>
      <c r="E1" s="1"/>
      <c r="F1" s="1"/>
      <c r="G1" s="1"/>
      <c r="H1" s="1"/>
      <c r="I1" s="1"/>
      <c r="J1" s="1"/>
    </row>
    <row r="2" ht="20.1" customHeight="1" spans="1:10">
      <c r="A2" s="1"/>
      <c r="B2" s="1"/>
      <c r="C2" s="1"/>
      <c r="D2" s="1"/>
      <c r="E2" s="1"/>
      <c r="F2" s="1"/>
      <c r="G2" s="1"/>
      <c r="H2" s="1"/>
      <c r="I2" s="1"/>
      <c r="J2" s="1"/>
    </row>
    <row r="3" ht="18.75" customHeight="1" spans="1:10">
      <c r="A3" s="18" t="s">
        <v>2</v>
      </c>
      <c r="B3" s="18"/>
      <c r="C3" s="18"/>
      <c r="D3" s="4" t="s">
        <v>3</v>
      </c>
      <c r="E3" s="4"/>
      <c r="F3" s="18" t="s">
        <v>107</v>
      </c>
      <c r="G3" s="18"/>
      <c r="H3" s="49" t="s">
        <v>5</v>
      </c>
      <c r="I3" s="49"/>
      <c r="J3" s="49"/>
    </row>
    <row r="4" ht="18.75" customHeight="1" spans="1:10">
      <c r="A4" s="18" t="s">
        <v>6</v>
      </c>
      <c r="B4" s="18"/>
      <c r="C4" s="18"/>
      <c r="D4" s="4" t="s">
        <v>7</v>
      </c>
      <c r="E4" s="4"/>
      <c r="F4" s="18" t="s">
        <v>8</v>
      </c>
      <c r="G4" s="18"/>
      <c r="H4" s="49" t="s">
        <v>7</v>
      </c>
      <c r="I4" s="49"/>
      <c r="J4" s="49"/>
    </row>
    <row r="5" ht="31" customHeight="1" spans="1:10">
      <c r="A5" s="17" t="s">
        <v>108</v>
      </c>
      <c r="B5" s="17"/>
      <c r="C5" s="17"/>
      <c r="D5" s="18" t="s">
        <v>109</v>
      </c>
      <c r="E5" s="18"/>
      <c r="F5" s="18"/>
      <c r="G5" s="18"/>
      <c r="H5" s="17" t="s">
        <v>110</v>
      </c>
      <c r="I5" s="56" t="s">
        <v>111</v>
      </c>
      <c r="J5" s="17" t="s">
        <v>112</v>
      </c>
    </row>
    <row r="6" ht="18.75" customHeight="1" spans="1:10">
      <c r="A6" s="17"/>
      <c r="B6" s="17"/>
      <c r="C6" s="17"/>
      <c r="D6" s="50" t="s">
        <v>10</v>
      </c>
      <c r="E6" s="50"/>
      <c r="F6" s="50"/>
      <c r="G6" s="50"/>
      <c r="H6" s="51">
        <v>360</v>
      </c>
      <c r="I6" s="51">
        <v>222.46</v>
      </c>
      <c r="J6" s="57">
        <v>0.62</v>
      </c>
    </row>
    <row r="7" ht="18.75" customHeight="1" spans="1:10">
      <c r="A7" s="17"/>
      <c r="B7" s="17"/>
      <c r="C7" s="17"/>
      <c r="D7" s="50" t="s">
        <v>113</v>
      </c>
      <c r="E7" s="50"/>
      <c r="F7" s="50"/>
      <c r="G7" s="50"/>
      <c r="H7" s="51"/>
      <c r="I7" s="51">
        <v>222.46</v>
      </c>
      <c r="J7" s="58"/>
    </row>
    <row r="8" ht="18.75" customHeight="1" spans="1:10">
      <c r="A8" s="17"/>
      <c r="B8" s="17"/>
      <c r="C8" s="17"/>
      <c r="D8" s="52" t="s">
        <v>114</v>
      </c>
      <c r="E8" s="52"/>
      <c r="F8" s="52"/>
      <c r="G8" s="52"/>
      <c r="H8" s="51"/>
      <c r="I8" s="51"/>
      <c r="J8" s="58"/>
    </row>
    <row r="9" ht="18.75" customHeight="1" spans="1:10">
      <c r="A9" s="17"/>
      <c r="B9" s="17"/>
      <c r="C9" s="17"/>
      <c r="D9" s="52" t="s">
        <v>115</v>
      </c>
      <c r="E9" s="52"/>
      <c r="F9" s="52"/>
      <c r="G9" s="52"/>
      <c r="H9" s="51"/>
      <c r="I9" s="51"/>
      <c r="J9" s="58"/>
    </row>
    <row r="10" ht="95.25" customHeight="1" spans="1:10">
      <c r="A10" s="53" t="s">
        <v>116</v>
      </c>
      <c r="B10" s="17" t="s">
        <v>117</v>
      </c>
      <c r="C10" s="17"/>
      <c r="D10" s="17"/>
      <c r="E10" s="17"/>
      <c r="F10" s="17"/>
      <c r="G10" s="17"/>
      <c r="H10" s="17"/>
      <c r="I10" s="17"/>
      <c r="J10" s="17"/>
    </row>
    <row r="11" ht="35" customHeight="1" spans="1:10">
      <c r="A11" s="16" t="s">
        <v>118</v>
      </c>
      <c r="B11" s="17" t="s">
        <v>17</v>
      </c>
      <c r="C11" s="18" t="s">
        <v>18</v>
      </c>
      <c r="D11" s="17" t="s">
        <v>19</v>
      </c>
      <c r="E11" s="17" t="s">
        <v>119</v>
      </c>
      <c r="F11" s="17" t="s">
        <v>120</v>
      </c>
      <c r="G11" s="17" t="s">
        <v>121</v>
      </c>
      <c r="H11" s="54" t="s">
        <v>122</v>
      </c>
      <c r="I11" s="59"/>
      <c r="J11" s="18" t="s">
        <v>123</v>
      </c>
    </row>
    <row r="12" ht="31" customHeight="1" spans="1:10">
      <c r="A12" s="19"/>
      <c r="B12" s="20" t="s">
        <v>124</v>
      </c>
      <c r="C12" s="21" t="s">
        <v>23</v>
      </c>
      <c r="D12" s="22" t="s">
        <v>24</v>
      </c>
      <c r="E12" s="23" t="s">
        <v>25</v>
      </c>
      <c r="F12" s="24" t="s">
        <v>125</v>
      </c>
      <c r="G12" s="23" t="s">
        <v>25</v>
      </c>
      <c r="H12" s="12"/>
      <c r="I12" s="14"/>
      <c r="J12" s="58"/>
    </row>
    <row r="13" ht="27" customHeight="1" spans="1:10">
      <c r="A13" s="19"/>
      <c r="B13" s="26"/>
      <c r="C13" s="27"/>
      <c r="D13" s="22" t="s">
        <v>26</v>
      </c>
      <c r="E13" s="23" t="s">
        <v>27</v>
      </c>
      <c r="F13" s="28" t="s">
        <v>126</v>
      </c>
      <c r="G13" s="23" t="s">
        <v>27</v>
      </c>
      <c r="H13" s="12"/>
      <c r="I13" s="14"/>
      <c r="J13" s="58"/>
    </row>
    <row r="14" ht="15.95" customHeight="1" spans="1:10">
      <c r="A14" s="19"/>
      <c r="B14" s="26"/>
      <c r="C14" s="29" t="s">
        <v>28</v>
      </c>
      <c r="D14" s="30" t="s">
        <v>29</v>
      </c>
      <c r="E14" s="31">
        <v>1</v>
      </c>
      <c r="F14" s="31">
        <v>0.62</v>
      </c>
      <c r="G14" s="31">
        <v>1</v>
      </c>
      <c r="H14" s="12"/>
      <c r="I14" s="14"/>
      <c r="J14" s="58"/>
    </row>
    <row r="15" ht="15.95" customHeight="1" spans="1:10">
      <c r="A15" s="19"/>
      <c r="B15" s="26"/>
      <c r="C15" s="29" t="s">
        <v>30</v>
      </c>
      <c r="D15" s="30" t="s">
        <v>31</v>
      </c>
      <c r="E15" s="31">
        <v>1</v>
      </c>
      <c r="F15" s="31">
        <v>1</v>
      </c>
      <c r="G15" s="31">
        <v>1</v>
      </c>
      <c r="H15" s="12"/>
      <c r="I15" s="14"/>
      <c r="J15" s="58"/>
    </row>
    <row r="16" ht="34" customHeight="1" spans="1:10">
      <c r="A16" s="19"/>
      <c r="B16" s="26"/>
      <c r="C16" s="21" t="s">
        <v>32</v>
      </c>
      <c r="D16" s="22" t="s">
        <v>33</v>
      </c>
      <c r="E16" s="23" t="s">
        <v>34</v>
      </c>
      <c r="F16" s="32" t="s">
        <v>34</v>
      </c>
      <c r="G16" s="23" t="s">
        <v>34</v>
      </c>
      <c r="H16" s="12"/>
      <c r="I16" s="14"/>
      <c r="J16" s="58"/>
    </row>
    <row r="17" ht="30" customHeight="1" spans="1:10">
      <c r="A17" s="19"/>
      <c r="B17" s="26"/>
      <c r="C17" s="33" t="s">
        <v>35</v>
      </c>
      <c r="D17" s="22" t="s">
        <v>36</v>
      </c>
      <c r="E17" s="34" t="s">
        <v>37</v>
      </c>
      <c r="F17" s="24" t="s">
        <v>37</v>
      </c>
      <c r="G17" s="34" t="s">
        <v>37</v>
      </c>
      <c r="H17" s="12"/>
      <c r="I17" s="14"/>
      <c r="J17" s="58"/>
    </row>
    <row r="18" ht="30" customHeight="1" spans="1:10">
      <c r="A18" s="19"/>
      <c r="B18" s="26"/>
      <c r="C18" s="35"/>
      <c r="D18" s="22" t="s">
        <v>38</v>
      </c>
      <c r="E18" s="34" t="s">
        <v>39</v>
      </c>
      <c r="F18" s="24" t="s">
        <v>39</v>
      </c>
      <c r="G18" s="34" t="s">
        <v>39</v>
      </c>
      <c r="H18" s="12"/>
      <c r="I18" s="14"/>
      <c r="J18" s="58"/>
    </row>
    <row r="19" ht="30" customHeight="1" spans="1:10">
      <c r="A19" s="19"/>
      <c r="B19" s="26"/>
      <c r="C19" s="35"/>
      <c r="D19" s="22" t="s">
        <v>40</v>
      </c>
      <c r="E19" s="34" t="s">
        <v>41</v>
      </c>
      <c r="F19" s="24" t="s">
        <v>41</v>
      </c>
      <c r="G19" s="34" t="s">
        <v>41</v>
      </c>
      <c r="H19" s="12"/>
      <c r="I19" s="14"/>
      <c r="J19" s="58"/>
    </row>
    <row r="20" ht="30" customHeight="1" spans="1:10">
      <c r="A20" s="19"/>
      <c r="B20" s="26"/>
      <c r="C20" s="35"/>
      <c r="D20" s="22" t="s">
        <v>42</v>
      </c>
      <c r="E20" s="34" t="s">
        <v>43</v>
      </c>
      <c r="F20" s="24" t="s">
        <v>43</v>
      </c>
      <c r="G20" s="34" t="s">
        <v>43</v>
      </c>
      <c r="H20" s="12"/>
      <c r="I20" s="14"/>
      <c r="J20" s="58"/>
    </row>
    <row r="21" ht="30" customHeight="1" spans="1:10">
      <c r="A21" s="19"/>
      <c r="B21" s="26"/>
      <c r="C21" s="35" t="s">
        <v>44</v>
      </c>
      <c r="D21" s="22" t="s">
        <v>45</v>
      </c>
      <c r="E21" s="34" t="s">
        <v>46</v>
      </c>
      <c r="F21" s="24" t="s">
        <v>46</v>
      </c>
      <c r="G21" s="34" t="s">
        <v>46</v>
      </c>
      <c r="H21" s="12"/>
      <c r="I21" s="14"/>
      <c r="J21" s="58"/>
    </row>
    <row r="22" ht="30" customHeight="1" spans="1:10">
      <c r="A22" s="19"/>
      <c r="B22" s="26"/>
      <c r="C22" s="35"/>
      <c r="D22" s="22" t="s">
        <v>47</v>
      </c>
      <c r="E22" s="34" t="s">
        <v>46</v>
      </c>
      <c r="F22" s="24" t="s">
        <v>46</v>
      </c>
      <c r="G22" s="34" t="s">
        <v>46</v>
      </c>
      <c r="H22" s="12"/>
      <c r="I22" s="14"/>
      <c r="J22" s="58"/>
    </row>
    <row r="23" ht="33" customHeight="1" spans="1:10">
      <c r="A23" s="19"/>
      <c r="B23" s="26" t="s">
        <v>127</v>
      </c>
      <c r="C23" s="20" t="s">
        <v>128</v>
      </c>
      <c r="D23" s="22" t="s">
        <v>50</v>
      </c>
      <c r="E23" s="23" t="s">
        <v>51</v>
      </c>
      <c r="F23" s="28" t="s">
        <v>51</v>
      </c>
      <c r="G23" s="23" t="s">
        <v>51</v>
      </c>
      <c r="H23" s="12"/>
      <c r="I23" s="14"/>
      <c r="J23" s="58"/>
    </row>
    <row r="24" ht="33" customHeight="1" spans="1:10">
      <c r="A24" s="19"/>
      <c r="B24" s="26"/>
      <c r="C24" s="26"/>
      <c r="D24" s="22" t="s">
        <v>52</v>
      </c>
      <c r="E24" s="23" t="s">
        <v>51</v>
      </c>
      <c r="F24" s="28" t="s">
        <v>51</v>
      </c>
      <c r="G24" s="23" t="s">
        <v>51</v>
      </c>
      <c r="H24" s="12"/>
      <c r="I24" s="14"/>
      <c r="J24" s="58"/>
    </row>
    <row r="25" ht="38" customHeight="1" spans="1:10">
      <c r="A25" s="19"/>
      <c r="B25" s="26"/>
      <c r="C25" s="36" t="s">
        <v>129</v>
      </c>
      <c r="D25" s="22" t="s">
        <v>54</v>
      </c>
      <c r="E25" s="55" t="s">
        <v>55</v>
      </c>
      <c r="F25" s="28" t="s">
        <v>55</v>
      </c>
      <c r="G25" s="55" t="s">
        <v>55</v>
      </c>
      <c r="H25" s="12"/>
      <c r="I25" s="14"/>
      <c r="J25" s="58"/>
    </row>
    <row r="26" ht="42" customHeight="1" spans="1:10">
      <c r="A26" s="19"/>
      <c r="B26" s="40" t="s">
        <v>130</v>
      </c>
      <c r="C26" s="40" t="s">
        <v>131</v>
      </c>
      <c r="D26" s="22" t="s">
        <v>58</v>
      </c>
      <c r="E26" s="34">
        <v>0.95</v>
      </c>
      <c r="F26" s="24">
        <v>0.95</v>
      </c>
      <c r="G26" s="34">
        <v>0.95</v>
      </c>
      <c r="H26" s="12"/>
      <c r="I26" s="14"/>
      <c r="J26" s="58"/>
    </row>
  </sheetData>
  <mergeCells count="38">
    <mergeCell ref="A3:C3"/>
    <mergeCell ref="D3:E3"/>
    <mergeCell ref="F3:G3"/>
    <mergeCell ref="H3:J3"/>
    <mergeCell ref="A4:C4"/>
    <mergeCell ref="D4:E4"/>
    <mergeCell ref="F4:G4"/>
    <mergeCell ref="H4:J4"/>
    <mergeCell ref="D5:G5"/>
    <mergeCell ref="D6:G6"/>
    <mergeCell ref="D7:G7"/>
    <mergeCell ref="D8:G8"/>
    <mergeCell ref="D9:G9"/>
    <mergeCell ref="B10:J10"/>
    <mergeCell ref="H11:I11"/>
    <mergeCell ref="H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A11:A26"/>
    <mergeCell ref="B12:B22"/>
    <mergeCell ref="B23:B25"/>
    <mergeCell ref="C12:C13"/>
    <mergeCell ref="C17:C20"/>
    <mergeCell ref="C23:C24"/>
    <mergeCell ref="A1:J2"/>
    <mergeCell ref="A5:C9"/>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7"/>
  <sheetViews>
    <sheetView workbookViewId="0">
      <selection activeCell="I37" sqref="I37"/>
    </sheetView>
  </sheetViews>
  <sheetFormatPr defaultColWidth="9" defaultRowHeight="13.5"/>
  <cols>
    <col min="1" max="1" width="2.375" customWidth="1"/>
    <col min="2" max="2" width="7.75" customWidth="1"/>
    <col min="3" max="3" width="17" customWidth="1"/>
    <col min="4" max="4" width="37.375" customWidth="1"/>
    <col min="5" max="5" width="7.75" customWidth="1"/>
    <col min="6" max="6" width="9" customWidth="1"/>
    <col min="7" max="7" width="10" customWidth="1"/>
    <col min="8" max="9" width="7.75" customWidth="1"/>
    <col min="10" max="10" width="27.375" customWidth="1"/>
  </cols>
  <sheetData>
    <row r="1" ht="42" customHeight="1" spans="1:10">
      <c r="A1" s="1" t="s">
        <v>132</v>
      </c>
      <c r="B1" s="2"/>
      <c r="C1" s="2"/>
      <c r="D1" s="2"/>
      <c r="E1" s="2"/>
      <c r="F1" s="2"/>
      <c r="G1" s="2"/>
      <c r="H1" s="2"/>
      <c r="I1" s="2"/>
      <c r="J1" s="2"/>
    </row>
    <row r="2" ht="24" customHeight="1" spans="1:11">
      <c r="A2" s="3" t="s">
        <v>2</v>
      </c>
      <c r="B2" s="3"/>
      <c r="C2" s="3"/>
      <c r="D2" s="4" t="s">
        <v>3</v>
      </c>
      <c r="E2" s="4"/>
      <c r="F2" s="3" t="s">
        <v>4</v>
      </c>
      <c r="G2" s="5" t="s">
        <v>5</v>
      </c>
      <c r="H2" s="6"/>
      <c r="I2" s="6"/>
      <c r="J2" s="45"/>
      <c r="K2" s="46"/>
    </row>
    <row r="3" ht="18.75" customHeight="1" spans="1:16">
      <c r="A3" s="3" t="s">
        <v>6</v>
      </c>
      <c r="B3" s="3"/>
      <c r="C3" s="3"/>
      <c r="D3" s="4" t="s">
        <v>7</v>
      </c>
      <c r="E3" s="4"/>
      <c r="F3" s="3" t="s">
        <v>8</v>
      </c>
      <c r="G3" s="5" t="s">
        <v>7</v>
      </c>
      <c r="H3" s="6"/>
      <c r="I3" s="6" t="s">
        <v>133</v>
      </c>
      <c r="J3" s="45"/>
      <c r="K3" s="46"/>
      <c r="P3" s="47"/>
    </row>
    <row r="4" ht="26.25" customHeight="1" spans="1:11">
      <c r="A4" s="3" t="s">
        <v>134</v>
      </c>
      <c r="B4" s="3"/>
      <c r="C4" s="3"/>
      <c r="D4" s="7"/>
      <c r="E4" s="3" t="s">
        <v>135</v>
      </c>
      <c r="F4" s="3" t="s">
        <v>136</v>
      </c>
      <c r="G4" s="3"/>
      <c r="H4" s="3" t="s">
        <v>137</v>
      </c>
      <c r="I4" s="3" t="s">
        <v>138</v>
      </c>
      <c r="J4" s="3" t="s">
        <v>139</v>
      </c>
      <c r="K4" s="46"/>
    </row>
    <row r="5" ht="18.75" customHeight="1" spans="1:11">
      <c r="A5" s="3"/>
      <c r="B5" s="3"/>
      <c r="C5" s="3"/>
      <c r="D5" s="8" t="s">
        <v>10</v>
      </c>
      <c r="E5" s="3">
        <v>360</v>
      </c>
      <c r="F5" s="3">
        <v>222.46</v>
      </c>
      <c r="G5" s="3"/>
      <c r="H5" s="3">
        <v>10</v>
      </c>
      <c r="I5" s="44">
        <v>0.62</v>
      </c>
      <c r="J5" s="3">
        <f>I5*10</f>
        <v>6.2</v>
      </c>
      <c r="K5" s="46"/>
    </row>
    <row r="6" ht="27.95" customHeight="1" spans="1:11">
      <c r="A6" s="3"/>
      <c r="B6" s="3"/>
      <c r="C6" s="3"/>
      <c r="D6" s="9" t="s">
        <v>113</v>
      </c>
      <c r="E6" s="9"/>
      <c r="F6" s="9">
        <v>222.46</v>
      </c>
      <c r="G6" s="9"/>
      <c r="H6" s="10" t="s">
        <v>140</v>
      </c>
      <c r="I6" s="3"/>
      <c r="J6" s="3" t="s">
        <v>140</v>
      </c>
      <c r="K6" s="46"/>
    </row>
    <row r="7" ht="17.25" customHeight="1" spans="1:11">
      <c r="A7" s="3"/>
      <c r="B7" s="3"/>
      <c r="C7" s="3"/>
      <c r="D7" s="9" t="s">
        <v>101</v>
      </c>
      <c r="E7" s="9"/>
      <c r="F7" s="9"/>
      <c r="G7" s="9"/>
      <c r="H7" s="10" t="s">
        <v>140</v>
      </c>
      <c r="I7" s="3"/>
      <c r="J7" s="10" t="s">
        <v>140</v>
      </c>
      <c r="K7" s="46"/>
    </row>
    <row r="8" ht="17.25" customHeight="1" spans="1:15">
      <c r="A8" s="3"/>
      <c r="B8" s="3"/>
      <c r="C8" s="3"/>
      <c r="D8" s="8" t="s">
        <v>102</v>
      </c>
      <c r="E8" s="3"/>
      <c r="F8" s="3"/>
      <c r="G8" s="3"/>
      <c r="H8" s="10" t="s">
        <v>140</v>
      </c>
      <c r="I8" s="3"/>
      <c r="J8" s="3" t="s">
        <v>140</v>
      </c>
      <c r="K8" s="46"/>
      <c r="O8" s="48"/>
    </row>
    <row r="9" ht="21.6" customHeight="1" spans="1:11">
      <c r="A9" s="11" t="s">
        <v>141</v>
      </c>
      <c r="B9" s="12" t="s">
        <v>142</v>
      </c>
      <c r="C9" s="13"/>
      <c r="D9" s="13"/>
      <c r="E9" s="14"/>
      <c r="F9" s="13" t="s">
        <v>143</v>
      </c>
      <c r="G9" s="13"/>
      <c r="H9" s="13"/>
      <c r="I9" s="13"/>
      <c r="J9" s="14"/>
      <c r="K9" s="46"/>
    </row>
    <row r="10" ht="53" customHeight="1" spans="1:11">
      <c r="A10" s="15"/>
      <c r="B10" s="12" t="s">
        <v>117</v>
      </c>
      <c r="C10" s="13"/>
      <c r="D10" s="13"/>
      <c r="E10" s="14"/>
      <c r="F10" s="13" t="s">
        <v>144</v>
      </c>
      <c r="G10" s="13"/>
      <c r="H10" s="13"/>
      <c r="I10" s="13"/>
      <c r="J10" s="14"/>
      <c r="K10" s="46"/>
    </row>
    <row r="11" ht="52" customHeight="1" spans="1:11">
      <c r="A11" s="16" t="s">
        <v>118</v>
      </c>
      <c r="B11" s="17" t="s">
        <v>17</v>
      </c>
      <c r="C11" s="18" t="s">
        <v>18</v>
      </c>
      <c r="D11" s="17" t="s">
        <v>19</v>
      </c>
      <c r="E11" s="7" t="s">
        <v>137</v>
      </c>
      <c r="F11" s="7" t="s">
        <v>119</v>
      </c>
      <c r="G11" s="7" t="s">
        <v>145</v>
      </c>
      <c r="H11" s="7" t="s">
        <v>139</v>
      </c>
      <c r="I11" s="12" t="s">
        <v>146</v>
      </c>
      <c r="J11" s="14"/>
      <c r="K11" s="46"/>
    </row>
    <row r="12" ht="16" customHeight="1" spans="1:11">
      <c r="A12" s="19"/>
      <c r="B12" s="20" t="s">
        <v>124</v>
      </c>
      <c r="C12" s="21" t="s">
        <v>23</v>
      </c>
      <c r="D12" s="22" t="s">
        <v>24</v>
      </c>
      <c r="E12" s="22">
        <v>6</v>
      </c>
      <c r="F12" s="23" t="s">
        <v>25</v>
      </c>
      <c r="G12" s="24" t="s">
        <v>125</v>
      </c>
      <c r="H12" s="25">
        <f>62/100*6</f>
        <v>3.72</v>
      </c>
      <c r="I12" s="12"/>
      <c r="J12" s="14"/>
      <c r="K12" s="46"/>
    </row>
    <row r="13" ht="33" customHeight="1" spans="1:11">
      <c r="A13" s="19"/>
      <c r="B13" s="26"/>
      <c r="C13" s="27"/>
      <c r="D13" s="22" t="s">
        <v>26</v>
      </c>
      <c r="E13" s="22">
        <v>7</v>
      </c>
      <c r="F13" s="23" t="s">
        <v>27</v>
      </c>
      <c r="G13" s="28" t="s">
        <v>126</v>
      </c>
      <c r="H13" s="25">
        <f>24.8/40*7</f>
        <v>4.34</v>
      </c>
      <c r="I13" s="12"/>
      <c r="J13" s="14"/>
      <c r="K13" s="46"/>
    </row>
    <row r="14" ht="16" customHeight="1" spans="1:11">
      <c r="A14" s="19"/>
      <c r="B14" s="26"/>
      <c r="C14" s="29" t="s">
        <v>28</v>
      </c>
      <c r="D14" s="30" t="s">
        <v>29</v>
      </c>
      <c r="E14" s="30">
        <v>7</v>
      </c>
      <c r="F14" s="31">
        <v>1</v>
      </c>
      <c r="G14" s="31">
        <v>0.62</v>
      </c>
      <c r="H14" s="25">
        <f>62/100*7</f>
        <v>4.34</v>
      </c>
      <c r="I14" s="12"/>
      <c r="J14" s="14"/>
      <c r="K14" s="46"/>
    </row>
    <row r="15" ht="16" customHeight="1" spans="1:11">
      <c r="A15" s="19"/>
      <c r="B15" s="26"/>
      <c r="C15" s="29" t="s">
        <v>30</v>
      </c>
      <c r="D15" s="30" t="s">
        <v>31</v>
      </c>
      <c r="E15" s="30">
        <v>5</v>
      </c>
      <c r="F15" s="31">
        <v>1</v>
      </c>
      <c r="G15" s="31">
        <v>1</v>
      </c>
      <c r="H15" s="25">
        <v>5</v>
      </c>
      <c r="I15" s="12"/>
      <c r="J15" s="14"/>
      <c r="K15" s="46"/>
    </row>
    <row r="16" ht="27" spans="1:11">
      <c r="A16" s="19"/>
      <c r="B16" s="26"/>
      <c r="C16" s="21" t="s">
        <v>32</v>
      </c>
      <c r="D16" s="22" t="s">
        <v>33</v>
      </c>
      <c r="E16" s="22">
        <v>6</v>
      </c>
      <c r="F16" s="23" t="s">
        <v>34</v>
      </c>
      <c r="G16" s="32" t="s">
        <v>34</v>
      </c>
      <c r="H16" s="25">
        <v>6</v>
      </c>
      <c r="I16" s="12"/>
      <c r="J16" s="14"/>
      <c r="K16" s="46"/>
    </row>
    <row r="17" ht="16" customHeight="1" spans="1:11">
      <c r="A17" s="19"/>
      <c r="B17" s="26"/>
      <c r="C17" s="33" t="s">
        <v>35</v>
      </c>
      <c r="D17" s="22" t="s">
        <v>36</v>
      </c>
      <c r="E17" s="22">
        <v>5</v>
      </c>
      <c r="F17" s="34" t="s">
        <v>37</v>
      </c>
      <c r="G17" s="24" t="s">
        <v>37</v>
      </c>
      <c r="H17" s="25">
        <v>5</v>
      </c>
      <c r="I17" s="12"/>
      <c r="J17" s="14"/>
      <c r="K17" s="46"/>
    </row>
    <row r="18" ht="16" customHeight="1" spans="1:11">
      <c r="A18" s="19"/>
      <c r="B18" s="26"/>
      <c r="C18" s="35"/>
      <c r="D18" s="22" t="s">
        <v>38</v>
      </c>
      <c r="E18" s="22">
        <v>7</v>
      </c>
      <c r="F18" s="34" t="s">
        <v>39</v>
      </c>
      <c r="G18" s="24" t="s">
        <v>39</v>
      </c>
      <c r="H18" s="25">
        <v>7</v>
      </c>
      <c r="I18" s="12"/>
      <c r="J18" s="14"/>
      <c r="K18" s="46"/>
    </row>
    <row r="19" ht="16" customHeight="1" spans="1:11">
      <c r="A19" s="19"/>
      <c r="B19" s="26"/>
      <c r="C19" s="35"/>
      <c r="D19" s="22" t="s">
        <v>40</v>
      </c>
      <c r="E19" s="22">
        <v>7</v>
      </c>
      <c r="F19" s="34" t="s">
        <v>41</v>
      </c>
      <c r="G19" s="24" t="s">
        <v>41</v>
      </c>
      <c r="H19" s="25">
        <v>7</v>
      </c>
      <c r="I19" s="12"/>
      <c r="J19" s="14"/>
      <c r="K19" s="46"/>
    </row>
    <row r="20" ht="36" customHeight="1" spans="1:11">
      <c r="A20" s="19"/>
      <c r="B20" s="26"/>
      <c r="C20" s="35"/>
      <c r="D20" s="22" t="s">
        <v>42</v>
      </c>
      <c r="E20" s="22">
        <v>9</v>
      </c>
      <c r="F20" s="34" t="s">
        <v>43</v>
      </c>
      <c r="G20" s="24" t="s">
        <v>43</v>
      </c>
      <c r="H20" s="25">
        <v>9</v>
      </c>
      <c r="I20" s="12"/>
      <c r="J20" s="14"/>
      <c r="K20" s="46"/>
    </row>
    <row r="21" ht="39" customHeight="1" spans="1:11">
      <c r="A21" s="19"/>
      <c r="B21" s="26"/>
      <c r="C21" s="35" t="s">
        <v>44</v>
      </c>
      <c r="D21" s="22" t="s">
        <v>45</v>
      </c>
      <c r="E21" s="22">
        <v>9</v>
      </c>
      <c r="F21" s="34" t="s">
        <v>46</v>
      </c>
      <c r="G21" s="24" t="s">
        <v>46</v>
      </c>
      <c r="H21" s="25">
        <v>9</v>
      </c>
      <c r="I21" s="12"/>
      <c r="J21" s="14"/>
      <c r="K21" s="46"/>
    </row>
    <row r="22" ht="29" customHeight="1" spans="1:11">
      <c r="A22" s="19"/>
      <c r="B22" s="26"/>
      <c r="C22" s="35"/>
      <c r="D22" s="22" t="s">
        <v>47</v>
      </c>
      <c r="E22" s="22">
        <v>9</v>
      </c>
      <c r="F22" s="34" t="s">
        <v>46</v>
      </c>
      <c r="G22" s="24" t="s">
        <v>46</v>
      </c>
      <c r="H22" s="25">
        <v>9</v>
      </c>
      <c r="I22" s="12"/>
      <c r="J22" s="14"/>
      <c r="K22" s="46"/>
    </row>
    <row r="23" ht="42" customHeight="1" spans="1:11">
      <c r="A23" s="19"/>
      <c r="B23" s="26" t="s">
        <v>127</v>
      </c>
      <c r="C23" s="20" t="s">
        <v>128</v>
      </c>
      <c r="D23" s="22" t="s">
        <v>50</v>
      </c>
      <c r="E23" s="22">
        <v>9</v>
      </c>
      <c r="F23" s="23" t="s">
        <v>51</v>
      </c>
      <c r="G23" s="28" t="s">
        <v>51</v>
      </c>
      <c r="H23" s="25">
        <v>9</v>
      </c>
      <c r="I23" s="12"/>
      <c r="J23" s="14"/>
      <c r="K23" s="46"/>
    </row>
    <row r="24" ht="15" customHeight="1" spans="1:11">
      <c r="A24" s="19"/>
      <c r="B24" s="26"/>
      <c r="C24" s="26"/>
      <c r="D24" s="22" t="s">
        <v>52</v>
      </c>
      <c r="E24" s="7">
        <v>1</v>
      </c>
      <c r="F24" s="23" t="s">
        <v>51</v>
      </c>
      <c r="G24" s="28" t="s">
        <v>51</v>
      </c>
      <c r="H24" s="25">
        <v>1</v>
      </c>
      <c r="I24" s="12"/>
      <c r="J24" s="14"/>
      <c r="K24" s="46"/>
    </row>
    <row r="25" ht="24" spans="1:10">
      <c r="A25" s="19"/>
      <c r="B25" s="26"/>
      <c r="C25" s="36" t="s">
        <v>129</v>
      </c>
      <c r="D25" s="22" t="s">
        <v>54</v>
      </c>
      <c r="E25">
        <v>1</v>
      </c>
      <c r="F25" s="37" t="s">
        <v>55</v>
      </c>
      <c r="G25" s="38" t="s">
        <v>55</v>
      </c>
      <c r="H25" s="39">
        <v>1</v>
      </c>
      <c r="I25" s="12"/>
      <c r="J25" s="14"/>
    </row>
    <row r="26" ht="54" spans="1:10">
      <c r="A26" s="19"/>
      <c r="B26" s="40" t="s">
        <v>130</v>
      </c>
      <c r="C26" s="17" t="s">
        <v>147</v>
      </c>
      <c r="D26" s="22" t="s">
        <v>58</v>
      </c>
      <c r="E26" s="41">
        <v>2</v>
      </c>
      <c r="F26" s="42">
        <v>0.95</v>
      </c>
      <c r="G26" s="24">
        <v>0.95</v>
      </c>
      <c r="H26" s="25">
        <v>2</v>
      </c>
      <c r="I26" s="12"/>
      <c r="J26" s="14"/>
    </row>
    <row r="27" spans="1:10">
      <c r="A27" s="12" t="s">
        <v>91</v>
      </c>
      <c r="B27" s="13"/>
      <c r="C27" s="13"/>
      <c r="D27" s="14"/>
      <c r="E27" s="3">
        <v>100</v>
      </c>
      <c r="F27" s="7"/>
      <c r="G27" s="43"/>
      <c r="H27" s="44">
        <v>88.6</v>
      </c>
      <c r="I27" s="12"/>
      <c r="J27" s="14"/>
    </row>
  </sheetData>
  <mergeCells count="38">
    <mergeCell ref="A1:J1"/>
    <mergeCell ref="A2:C2"/>
    <mergeCell ref="D2:E2"/>
    <mergeCell ref="G2:J2"/>
    <mergeCell ref="A3:C3"/>
    <mergeCell ref="D3:E3"/>
    <mergeCell ref="G3:J3"/>
    <mergeCell ref="F4:G4"/>
    <mergeCell ref="B9:E9"/>
    <mergeCell ref="F9:J9"/>
    <mergeCell ref="B10:E10"/>
    <mergeCell ref="F10:J10"/>
    <mergeCell ref="I11:J11"/>
    <mergeCell ref="I12:J12"/>
    <mergeCell ref="I13:J13"/>
    <mergeCell ref="I14:J14"/>
    <mergeCell ref="I15:J15"/>
    <mergeCell ref="I16:J16"/>
    <mergeCell ref="I17:J17"/>
    <mergeCell ref="I18:J18"/>
    <mergeCell ref="I19:J19"/>
    <mergeCell ref="I20:J20"/>
    <mergeCell ref="I21:J21"/>
    <mergeCell ref="I22:J22"/>
    <mergeCell ref="I23:J23"/>
    <mergeCell ref="I24:J24"/>
    <mergeCell ref="I25:J25"/>
    <mergeCell ref="I26:J26"/>
    <mergeCell ref="A27:D27"/>
    <mergeCell ref="I27:J27"/>
    <mergeCell ref="A9:A10"/>
    <mergeCell ref="A11:A26"/>
    <mergeCell ref="B12:B22"/>
    <mergeCell ref="B23:B25"/>
    <mergeCell ref="C12:C13"/>
    <mergeCell ref="C17:C20"/>
    <mergeCell ref="C23:C24"/>
    <mergeCell ref="A4:C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保证保险</vt:lpstr>
      <vt:lpstr>2.审核表</vt:lpstr>
      <vt:lpstr>3.批复表</vt:lpstr>
      <vt:lpstr>4.监控表</vt:lpstr>
      <vt:lpstr>5.自评表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小邓</cp:lastModifiedBy>
  <dcterms:created xsi:type="dcterms:W3CDTF">2019-11-28T04:28:00Z</dcterms:created>
  <dcterms:modified xsi:type="dcterms:W3CDTF">2019-11-28T06:33:28Z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2052-11.1.0.9175</vt:lpwstr>
  </property>
</Properties>
</file>