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315" windowHeight="7605"/>
  </bookViews>
  <sheets>
    <sheet name="L16" sheetId="1" r:id="rId1"/>
  </sheets>
  <calcPr calcId="125725" iterate="1"/>
</workbook>
</file>

<file path=xl/calcChain.xml><?xml version="1.0" encoding="utf-8"?>
<calcChain xmlns="http://schemas.openxmlformats.org/spreadsheetml/2006/main">
  <c r="B18" i="1"/>
  <c r="J17"/>
  <c r="I17"/>
  <c r="H17"/>
  <c r="G17"/>
  <c r="F17"/>
  <c r="E17"/>
  <c r="D17"/>
  <c r="C17"/>
  <c r="B17" s="1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<sst xmlns="http://schemas.openxmlformats.org/spreadsheetml/2006/main" count="27" uniqueCount="27">
  <si>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</si>
  <si>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</si>
  <si>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</si>
  <si>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</si>
  <si>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</si>
  <si>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</si>
  <si>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</si>
  <si>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</si>
  <si>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</si>
  <si>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</si>
  <si>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</si>
  <si>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</si>
  <si>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</si>
  <si>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</si>
  <si>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</si>
  <si>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</si>
  <si>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</si>
  <si>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</si>
  <si>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</si>
  <si>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</si>
  <si>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</si>
  <si>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</si>
  <si>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</si>
  <si>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</si>
  <si>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</si>
  <si>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</si>
  <si>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2019年度阳新县社会保险基金预算收支总表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</si>
</sst>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tabSelected="1" workbookViewId="0">
      <selection activeCell="A2" sqref="A2:XFD2"/>
    </sheetView>
  </sheetViews>
  <sheetFormatPr defaultColWidth="9.125" defaultRowHeight="14.2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256" width="9.125" customWidth="1"/>
  </cols>
  <sheetData>
    <row r="1" spans="1:10" s="1" customFormat="1" ht="33.950000000000003" customHeight="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16.899999999999999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43.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1" customFormat="1" ht="16.899999999999999" customHeight="1">
      <c r="A4" s="4" t="s">
        <v>11</v>
      </c>
      <c r="B4" s="5">
        <f t="shared" ref="B4:B18" si="0">SUM(C4:J4)</f>
        <v>307605</v>
      </c>
      <c r="C4" s="6">
        <v>142577</v>
      </c>
      <c r="D4" s="6">
        <v>28801</v>
      </c>
      <c r="E4" s="6">
        <v>52996</v>
      </c>
      <c r="F4" s="6">
        <v>21326</v>
      </c>
      <c r="G4" s="6">
        <v>58196</v>
      </c>
      <c r="H4" s="6">
        <v>1814</v>
      </c>
      <c r="I4" s="6">
        <v>1061</v>
      </c>
      <c r="J4" s="6">
        <v>834</v>
      </c>
    </row>
    <row r="5" spans="1:10" s="1" customFormat="1" ht="16.899999999999999" customHeight="1">
      <c r="A5" s="7" t="s">
        <v>12</v>
      </c>
      <c r="B5" s="5">
        <f t="shared" si="0"/>
        <v>159875</v>
      </c>
      <c r="C5" s="6">
        <v>56866</v>
      </c>
      <c r="D5" s="6">
        <v>14212</v>
      </c>
      <c r="E5" s="6">
        <v>50202</v>
      </c>
      <c r="F5" s="6">
        <v>20749</v>
      </c>
      <c r="G5" s="6">
        <v>14411</v>
      </c>
      <c r="H5" s="6">
        <v>1782</v>
      </c>
      <c r="I5" s="6">
        <v>824</v>
      </c>
      <c r="J5" s="6">
        <v>829</v>
      </c>
    </row>
    <row r="6" spans="1:10" s="1" customFormat="1" ht="15.6" customHeight="1">
      <c r="A6" s="7" t="s">
        <v>13</v>
      </c>
      <c r="B6" s="5">
        <f t="shared" si="0"/>
        <v>1805</v>
      </c>
      <c r="C6" s="6">
        <v>3</v>
      </c>
      <c r="D6" s="6">
        <v>335</v>
      </c>
      <c r="E6" s="6">
        <v>60</v>
      </c>
      <c r="F6" s="6">
        <v>530</v>
      </c>
      <c r="G6" s="6">
        <v>749</v>
      </c>
      <c r="H6" s="6">
        <v>32</v>
      </c>
      <c r="I6" s="6">
        <v>91</v>
      </c>
      <c r="J6" s="6">
        <v>5</v>
      </c>
    </row>
    <row r="7" spans="1:10" s="1" customFormat="1" ht="15.6" customHeight="1">
      <c r="A7" s="7" t="s">
        <v>14</v>
      </c>
      <c r="B7" s="5">
        <f t="shared" si="0"/>
        <v>99256</v>
      </c>
      <c r="C7" s="6">
        <v>39305</v>
      </c>
      <c r="D7" s="6">
        <v>14181</v>
      </c>
      <c r="E7" s="6">
        <v>2734</v>
      </c>
      <c r="F7" s="6">
        <v>0</v>
      </c>
      <c r="G7" s="6">
        <v>43036</v>
      </c>
      <c r="H7" s="6">
        <v>0</v>
      </c>
      <c r="I7" s="6">
        <v>0</v>
      </c>
      <c r="J7" s="6">
        <v>0</v>
      </c>
    </row>
    <row r="8" spans="1:10" s="1" customFormat="1" ht="16.899999999999999" customHeight="1">
      <c r="A8" s="7" t="s">
        <v>15</v>
      </c>
      <c r="B8" s="5">
        <f t="shared" si="0"/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s="1" customFormat="1" ht="16.899999999999999" customHeight="1">
      <c r="A9" s="7" t="s">
        <v>16</v>
      </c>
      <c r="B9" s="5">
        <f t="shared" si="0"/>
        <v>53</v>
      </c>
      <c r="C9" s="6">
        <v>0</v>
      </c>
      <c r="D9" s="6">
        <v>49</v>
      </c>
      <c r="E9" s="6">
        <v>0</v>
      </c>
      <c r="F9" s="6">
        <v>0</v>
      </c>
      <c r="G9" s="6">
        <v>0</v>
      </c>
      <c r="H9" s="6">
        <v>0</v>
      </c>
      <c r="I9" s="6">
        <v>4</v>
      </c>
      <c r="J9" s="6">
        <v>0</v>
      </c>
    </row>
    <row r="10" spans="1:10" s="1" customFormat="1" ht="16.899999999999999" customHeight="1">
      <c r="A10" s="7" t="s">
        <v>17</v>
      </c>
      <c r="B10" s="5">
        <f t="shared" si="0"/>
        <v>3928</v>
      </c>
      <c r="C10" s="6">
        <v>3747</v>
      </c>
      <c r="D10" s="6">
        <v>24</v>
      </c>
      <c r="E10" s="6">
        <v>0</v>
      </c>
      <c r="F10" s="6">
        <v>47</v>
      </c>
      <c r="G10" s="6">
        <v>0</v>
      </c>
      <c r="H10" s="6">
        <v>0</v>
      </c>
      <c r="I10" s="6">
        <v>110</v>
      </c>
      <c r="J10" s="6">
        <v>0</v>
      </c>
    </row>
    <row r="11" spans="1:10" s="1" customFormat="1" ht="15.6" customHeight="1">
      <c r="A11" s="7" t="s">
        <v>18</v>
      </c>
      <c r="B11" s="5">
        <f t="shared" si="0"/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s="1" customFormat="1" ht="16.899999999999999" customHeight="1">
      <c r="A12" s="4" t="s">
        <v>19</v>
      </c>
      <c r="B12" s="5">
        <f t="shared" si="0"/>
        <v>305441</v>
      </c>
      <c r="C12" s="6">
        <v>138490</v>
      </c>
      <c r="D12" s="6">
        <v>16588</v>
      </c>
      <c r="E12" s="6">
        <v>71345</v>
      </c>
      <c r="F12" s="6">
        <v>17094</v>
      </c>
      <c r="G12" s="6">
        <v>58459</v>
      </c>
      <c r="H12" s="6">
        <v>1627</v>
      </c>
      <c r="I12" s="6">
        <v>470</v>
      </c>
      <c r="J12" s="6">
        <v>1368</v>
      </c>
    </row>
    <row r="13" spans="1:10" s="1" customFormat="1" ht="16.899999999999999" customHeight="1">
      <c r="A13" s="7" t="s">
        <v>20</v>
      </c>
      <c r="B13" s="5">
        <f t="shared" si="0"/>
        <v>280163</v>
      </c>
      <c r="C13" s="6">
        <v>118790</v>
      </c>
      <c r="D13" s="6">
        <v>16576</v>
      </c>
      <c r="E13" s="6">
        <v>71344</v>
      </c>
      <c r="F13" s="6">
        <v>17083</v>
      </c>
      <c r="G13" s="6">
        <v>53049</v>
      </c>
      <c r="H13" s="6">
        <v>1626</v>
      </c>
      <c r="I13" s="6">
        <v>327</v>
      </c>
      <c r="J13" s="6">
        <v>1368</v>
      </c>
    </row>
    <row r="14" spans="1:10" s="1" customFormat="1" ht="16.899999999999999" customHeight="1">
      <c r="A14" s="7" t="s">
        <v>21</v>
      </c>
      <c r="B14" s="5">
        <f t="shared" si="0"/>
        <v>69</v>
      </c>
      <c r="C14" s="6">
        <v>68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s="1" customFormat="1" ht="16.899999999999999" customHeight="1">
      <c r="A15" s="7" t="s">
        <v>22</v>
      </c>
      <c r="B15" s="5">
        <f t="shared" si="0"/>
        <v>1073</v>
      </c>
      <c r="C15" s="6">
        <v>1051</v>
      </c>
      <c r="D15" s="6">
        <v>11</v>
      </c>
      <c r="E15" s="6">
        <v>0</v>
      </c>
      <c r="F15" s="6">
        <v>11</v>
      </c>
      <c r="G15" s="6">
        <v>0</v>
      </c>
      <c r="H15" s="6">
        <v>0</v>
      </c>
      <c r="I15" s="6">
        <v>0</v>
      </c>
      <c r="J15" s="6">
        <v>0</v>
      </c>
    </row>
    <row r="16" spans="1:10" s="1" customFormat="1" ht="15.6" customHeight="1">
      <c r="A16" s="7" t="s">
        <v>23</v>
      </c>
      <c r="B16" s="5">
        <f t="shared" si="0"/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s="1" customFormat="1" ht="16.899999999999999" customHeight="1">
      <c r="A17" s="4" t="s">
        <v>24</v>
      </c>
      <c r="B17" s="5">
        <f t="shared" si="0"/>
        <v>2164</v>
      </c>
      <c r="C17" s="5">
        <f t="shared" ref="C17:J17" si="1">SUM(C4)-SUM(C12)</f>
        <v>4087</v>
      </c>
      <c r="D17" s="5">
        <f t="shared" si="1"/>
        <v>12213</v>
      </c>
      <c r="E17" s="5">
        <f t="shared" si="1"/>
        <v>-18349</v>
      </c>
      <c r="F17" s="5">
        <f t="shared" si="1"/>
        <v>4232</v>
      </c>
      <c r="G17" s="5">
        <f t="shared" si="1"/>
        <v>-263</v>
      </c>
      <c r="H17" s="5">
        <f t="shared" si="1"/>
        <v>187</v>
      </c>
      <c r="I17" s="5">
        <f t="shared" si="1"/>
        <v>591</v>
      </c>
      <c r="J17" s="5">
        <f t="shared" si="1"/>
        <v>-534</v>
      </c>
    </row>
    <row r="18" spans="1:10" s="1" customFormat="1" ht="16.899999999999999" customHeight="1">
      <c r="A18" s="4" t="s">
        <v>25</v>
      </c>
      <c r="B18" s="5">
        <f t="shared" si="0"/>
        <v>113489</v>
      </c>
      <c r="C18" s="6">
        <v>4737</v>
      </c>
      <c r="D18" s="6">
        <v>56520</v>
      </c>
      <c r="E18" s="6">
        <v>-26446</v>
      </c>
      <c r="F18" s="6">
        <v>28328</v>
      </c>
      <c r="G18" s="6">
        <v>44088</v>
      </c>
      <c r="H18" s="6">
        <v>1893</v>
      </c>
      <c r="I18" s="6">
        <v>4345</v>
      </c>
      <c r="J18" s="6">
        <v>24</v>
      </c>
    </row>
    <row r="19" spans="1:10" s="1" customFormat="1" ht="15.6" customHeight="1"/>
  </sheetData>
  <mergeCells count="2">
    <mergeCell ref="A1:J1"/>
    <mergeCell ref="A2:J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2020-09-07T02:57:39Z</dcterms:created>
  <dcterms:modified xsi:type="dcterms:W3CDTF">2020-09-07T02:58:40Z</dcterms:modified>
</cp:coreProperties>
</file>